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stateofmaine-my.sharepoint.com/personal/jim_c_pollock_maine_gov/Documents/Desktop/"/>
    </mc:Choice>
  </mc:AlternateContent>
  <xr:revisionPtr revIDLastSave="117" documentId="13_ncr:1_{5714547B-957D-4EBA-9DD0-F66022F6B227}" xr6:coauthVersionLast="45" xr6:coauthVersionMax="45" xr10:uidLastSave="{2271B5FF-EB49-42B1-8DAA-4B395ADB6213}"/>
  <bookViews>
    <workbookView xWindow="20370" yWindow="-120" windowWidth="29040" windowHeight="15840" activeTab="1" xr2:uid="{00000000-000D-0000-FFFF-FFFF00000000}"/>
  </bookViews>
  <sheets>
    <sheet name="Compost 2020" sheetId="33" r:id="rId1"/>
    <sheet name="Compost 2019" sheetId="32" r:id="rId2"/>
    <sheet name="Compost 2018" sheetId="26" r:id="rId3"/>
    <sheet name="Compost 2017" sheetId="25" r:id="rId4"/>
    <sheet name="Compost 2016" sheetId="24" r:id="rId5"/>
    <sheet name="Compost 2015" sheetId="23" r:id="rId6"/>
    <sheet name="Compost 2014" sheetId="22" r:id="rId7"/>
    <sheet name="Compost 2013" sheetId="21" r:id="rId8"/>
    <sheet name="Compost 2012" sheetId="20" r:id="rId9"/>
    <sheet name="Compost2011" sheetId="19" r:id="rId10"/>
    <sheet name="Compost2010" sheetId="18" r:id="rId11"/>
    <sheet name="Compost2009" sheetId="17" r:id="rId12"/>
    <sheet name="Compost2008" sheetId="16" r:id="rId13"/>
    <sheet name="Compost2007" sheetId="15" r:id="rId14"/>
    <sheet name="Compost2006" sheetId="14" r:id="rId15"/>
    <sheet name="Comp2005" sheetId="13" r:id="rId16"/>
    <sheet name="Comp2004" sheetId="12" r:id="rId17"/>
    <sheet name="Comp2003" sheetId="11" r:id="rId18"/>
    <sheet name="Comp2002" sheetId="10" r:id="rId19"/>
    <sheet name="Comp2001" sheetId="9" r:id="rId20"/>
    <sheet name="Comp2000" sheetId="1" r:id="rId21"/>
    <sheet name="Comp1999" sheetId="2" r:id="rId22"/>
    <sheet name=" Comp1998" sheetId="4" r:id="rId23"/>
    <sheet name="Comp1997" sheetId="8" r:id="rId24"/>
    <sheet name="Comp1996" sheetId="7" r:id="rId25"/>
    <sheet name="Comp1995" sheetId="6" r:id="rId26"/>
    <sheet name="Comp 1994" sheetId="27" r:id="rId27"/>
    <sheet name="Comp 1993" sheetId="28" r:id="rId28"/>
    <sheet name="Comp 1992" sheetId="29" r:id="rId29"/>
    <sheet name="Comp 1989" sheetId="30" r:id="rId30"/>
    <sheet name="Sheet5" sheetId="31" r:id="rId31"/>
  </sheets>
  <definedNames>
    <definedName name="_xlnm.Print_Area" localSheetId="16">Comp2004!$A$1:$J$107</definedName>
    <definedName name="_xlnm.Print_Area" localSheetId="9">Compost2011!$A$1:$J$105</definedName>
    <definedName name="_xlnm.Print_Titles" localSheetId="16">Comp2004!$3:$5</definedName>
    <definedName name="_xlnm.Print_Titles" localSheetId="9">Compost2011!$3:$5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64" i="26" l="1"/>
  <c r="Q50" i="33"/>
  <c r="Q79" i="33" l="1"/>
  <c r="R113" i="33" l="1"/>
  <c r="P113" i="33"/>
  <c r="O113" i="33"/>
  <c r="N113" i="33"/>
  <c r="M113" i="33"/>
  <c r="L113" i="33"/>
  <c r="K113" i="33"/>
  <c r="J113" i="33"/>
  <c r="I113" i="33"/>
  <c r="H113" i="33"/>
  <c r="G113" i="33"/>
  <c r="F113" i="33"/>
  <c r="E113" i="33"/>
  <c r="D113" i="33"/>
  <c r="C113" i="33"/>
  <c r="Q112" i="33"/>
  <c r="Q111" i="33"/>
  <c r="Q110" i="33"/>
  <c r="Q108" i="33"/>
  <c r="Q107" i="33"/>
  <c r="Q106" i="33"/>
  <c r="Q105" i="33"/>
  <c r="Q104" i="33"/>
  <c r="Q103" i="33"/>
  <c r="Q102" i="33"/>
  <c r="Q101" i="33"/>
  <c r="Q100" i="33"/>
  <c r="Q99" i="33"/>
  <c r="Q98" i="33"/>
  <c r="Q97" i="33"/>
  <c r="Q96" i="33"/>
  <c r="Q95" i="33"/>
  <c r="Q94" i="33"/>
  <c r="Q93" i="33"/>
  <c r="Q92" i="33"/>
  <c r="Q91" i="33"/>
  <c r="Q90" i="33"/>
  <c r="Q89" i="33"/>
  <c r="Q88" i="33"/>
  <c r="Q87" i="33"/>
  <c r="Q86" i="33"/>
  <c r="Q85" i="33"/>
  <c r="Q84" i="33"/>
  <c r="Q83" i="33"/>
  <c r="Q82" i="33"/>
  <c r="Q81" i="33"/>
  <c r="Q80" i="33"/>
  <c r="Q78" i="33"/>
  <c r="Q77" i="33"/>
  <c r="Q76" i="33"/>
  <c r="Q75" i="33"/>
  <c r="Q73" i="33"/>
  <c r="Q72" i="33"/>
  <c r="Q71" i="33"/>
  <c r="Q70" i="33"/>
  <c r="Q69" i="33"/>
  <c r="Q68" i="33"/>
  <c r="Q67" i="33"/>
  <c r="Q66" i="33"/>
  <c r="Q63" i="33"/>
  <c r="Q62" i="33"/>
  <c r="Q61" i="33"/>
  <c r="Q60" i="33"/>
  <c r="Q59" i="33"/>
  <c r="Q58" i="33"/>
  <c r="Q57" i="33"/>
  <c r="Q56" i="33"/>
  <c r="Q55" i="33"/>
  <c r="Q54" i="33"/>
  <c r="Q52" i="33"/>
  <c r="Q51" i="33"/>
  <c r="Q49" i="33"/>
  <c r="Q48" i="33"/>
  <c r="Q47" i="33"/>
  <c r="Q46" i="33"/>
  <c r="Q45" i="33"/>
  <c r="Q44" i="33"/>
  <c r="Q43" i="33"/>
  <c r="Q42" i="33"/>
  <c r="Q41" i="33"/>
  <c r="Q40" i="33"/>
  <c r="Q39" i="33"/>
  <c r="Q38" i="33"/>
  <c r="Q37" i="33"/>
  <c r="Q36" i="33"/>
  <c r="Q35" i="33"/>
  <c r="Q34" i="33"/>
  <c r="Q33" i="33"/>
  <c r="Q32" i="33"/>
  <c r="Q31" i="33"/>
  <c r="Q30" i="33"/>
  <c r="Q29" i="33"/>
  <c r="Q28" i="33"/>
  <c r="Q27" i="33"/>
  <c r="Q26" i="33"/>
  <c r="Q25" i="33"/>
  <c r="Q24" i="33"/>
  <c r="Q23" i="33"/>
  <c r="Q22" i="33"/>
  <c r="Q21" i="33"/>
  <c r="Q20" i="33"/>
  <c r="Q19" i="33"/>
  <c r="Q17" i="33"/>
  <c r="Q15" i="33"/>
  <c r="Q14" i="33"/>
  <c r="Q13" i="33"/>
  <c r="Q12" i="33"/>
  <c r="Q11" i="33"/>
  <c r="Q10" i="33"/>
  <c r="Q9" i="33"/>
  <c r="Q8" i="33"/>
  <c r="Q7" i="33"/>
  <c r="Q6" i="33"/>
  <c r="Q113" i="33" l="1"/>
  <c r="Q27" i="32"/>
  <c r="Q16" i="26" l="1"/>
  <c r="Q7" i="32" l="1"/>
  <c r="Q8" i="32"/>
  <c r="Q9" i="32"/>
  <c r="Q10" i="32"/>
  <c r="Q11" i="32"/>
  <c r="Q12" i="32"/>
  <c r="Q13" i="32"/>
  <c r="Q14" i="32"/>
  <c r="Q15" i="32"/>
  <c r="Q17" i="32"/>
  <c r="Q18" i="32"/>
  <c r="Q19" i="32"/>
  <c r="Q20" i="32"/>
  <c r="Q21" i="32"/>
  <c r="Q22" i="32"/>
  <c r="Q23" i="32"/>
  <c r="Q24" i="32"/>
  <c r="Q25" i="32"/>
  <c r="Q26" i="32"/>
  <c r="Q28" i="32"/>
  <c r="Q29" i="32"/>
  <c r="Q30" i="32"/>
  <c r="Q31" i="32"/>
  <c r="Q32" i="32"/>
  <c r="Q33" i="32"/>
  <c r="Q34" i="32"/>
  <c r="Q35" i="32"/>
  <c r="Q36" i="32"/>
  <c r="Q37" i="32"/>
  <c r="Q38" i="32"/>
  <c r="Q39" i="32"/>
  <c r="Q40" i="32"/>
  <c r="Q42" i="32"/>
  <c r="Q43" i="32"/>
  <c r="Q44" i="32"/>
  <c r="Q45" i="32"/>
  <c r="Q46" i="32"/>
  <c r="Q47" i="32"/>
  <c r="Q48" i="32"/>
  <c r="Q49" i="32"/>
  <c r="Q50" i="32"/>
  <c r="Q51" i="32"/>
  <c r="Q52" i="32"/>
  <c r="Q53" i="32"/>
  <c r="Q54" i="32"/>
  <c r="Q55" i="32"/>
  <c r="Q56" i="32"/>
  <c r="Q57" i="32"/>
  <c r="Q58" i="32"/>
  <c r="Q59" i="32"/>
  <c r="Q60" i="32"/>
  <c r="Q61" i="32"/>
  <c r="Q62" i="32"/>
  <c r="Q63" i="32"/>
  <c r="Q64" i="32"/>
  <c r="Q65" i="32"/>
  <c r="Q66" i="32"/>
  <c r="Q67" i="32"/>
  <c r="Q68" i="32"/>
  <c r="Q69" i="32"/>
  <c r="Q70" i="32"/>
  <c r="Q71" i="32"/>
  <c r="Q72" i="32"/>
  <c r="Q73" i="32"/>
  <c r="Q75" i="32"/>
  <c r="Q76" i="32"/>
  <c r="Q77" i="32"/>
  <c r="Q78" i="32"/>
  <c r="Q79" i="32"/>
  <c r="Q80" i="32"/>
  <c r="Q81" i="32"/>
  <c r="Q82" i="32"/>
  <c r="Q83" i="32"/>
  <c r="Q84" i="32"/>
  <c r="Q85" i="32"/>
  <c r="Q86" i="32"/>
  <c r="Q87" i="32"/>
  <c r="Q88" i="32"/>
  <c r="Q89" i="32"/>
  <c r="Q90" i="32"/>
  <c r="Q91" i="32"/>
  <c r="Q92" i="32"/>
  <c r="Q93" i="32"/>
  <c r="Q94" i="32"/>
  <c r="Q95" i="32"/>
  <c r="Q96" i="32"/>
  <c r="Q97" i="32"/>
  <c r="Q98" i="32"/>
  <c r="Q99" i="32"/>
  <c r="Q100" i="32"/>
  <c r="Q101" i="32"/>
  <c r="Q102" i="32"/>
  <c r="Q103" i="32"/>
  <c r="Q104" i="32"/>
  <c r="Q105" i="32"/>
  <c r="Q106" i="32"/>
  <c r="Q107" i="32"/>
  <c r="Q108" i="32"/>
  <c r="Q109" i="32"/>
  <c r="Q110" i="32"/>
  <c r="Q111" i="32"/>
  <c r="Q112" i="32"/>
  <c r="R113" i="32"/>
  <c r="P113" i="32"/>
  <c r="O113" i="32"/>
  <c r="N113" i="32"/>
  <c r="M113" i="32"/>
  <c r="L113" i="32"/>
  <c r="K113" i="32"/>
  <c r="J113" i="32"/>
  <c r="I113" i="32"/>
  <c r="H113" i="32"/>
  <c r="G113" i="32"/>
  <c r="F113" i="32"/>
  <c r="E113" i="32"/>
  <c r="D113" i="32"/>
  <c r="C113" i="32"/>
  <c r="Q6" i="32"/>
  <c r="Q113" i="32" l="1"/>
  <c r="Q97" i="26"/>
  <c r="Q11" i="26" l="1"/>
  <c r="Q29" i="23" l="1"/>
  <c r="C115" i="25" l="1"/>
  <c r="Q14" i="25" l="1"/>
  <c r="Q53" i="26"/>
  <c r="Q35" i="26" l="1"/>
  <c r="Q7" i="26"/>
  <c r="Q8" i="26"/>
  <c r="Q9" i="26"/>
  <c r="Q10" i="26"/>
  <c r="Q12" i="26"/>
  <c r="Q13" i="26"/>
  <c r="Q14" i="26"/>
  <c r="Q15" i="26"/>
  <c r="Q17" i="26"/>
  <c r="Q18" i="26"/>
  <c r="Q19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6" i="26"/>
  <c r="Q37" i="26"/>
  <c r="Q38" i="26"/>
  <c r="Q39" i="26"/>
  <c r="Q40" i="26"/>
  <c r="Q42" i="26"/>
  <c r="Q43" i="26"/>
  <c r="Q44" i="26"/>
  <c r="Q45" i="26"/>
  <c r="Q46" i="26"/>
  <c r="Q47" i="26"/>
  <c r="Q48" i="26"/>
  <c r="Q49" i="26"/>
  <c r="Q50" i="26"/>
  <c r="Q51" i="26"/>
  <c r="Q54" i="26"/>
  <c r="Q55" i="26"/>
  <c r="Q56" i="26"/>
  <c r="Q57" i="26"/>
  <c r="Q58" i="26"/>
  <c r="Q60" i="26"/>
  <c r="Q61" i="26"/>
  <c r="Q62" i="26"/>
  <c r="Q63" i="26"/>
  <c r="Q66" i="26"/>
  <c r="Q67" i="26"/>
  <c r="Q68" i="26"/>
  <c r="Q69" i="26"/>
  <c r="Q70" i="26"/>
  <c r="Q71" i="26"/>
  <c r="Q72" i="26"/>
  <c r="Q73" i="26"/>
  <c r="Q74" i="26"/>
  <c r="Q76" i="26"/>
  <c r="Q77" i="26"/>
  <c r="Q59" i="26"/>
  <c r="Q78" i="26"/>
  <c r="Q79" i="26"/>
  <c r="Q80" i="26"/>
  <c r="Q81" i="26"/>
  <c r="Q82" i="26"/>
  <c r="Q83" i="26"/>
  <c r="Q84" i="26"/>
  <c r="Q85" i="26"/>
  <c r="Q86" i="26"/>
  <c r="Q87" i="26"/>
  <c r="Q88" i="26"/>
  <c r="Q89" i="26"/>
  <c r="Q91" i="26"/>
  <c r="Q92" i="26"/>
  <c r="Q93" i="26"/>
  <c r="Q94" i="26"/>
  <c r="Q95" i="26"/>
  <c r="Q96" i="26"/>
  <c r="Q98" i="26"/>
  <c r="Q99" i="26"/>
  <c r="Q100" i="26"/>
  <c r="Q101" i="26"/>
  <c r="Q102" i="26"/>
  <c r="Q103" i="26"/>
  <c r="Q104" i="26"/>
  <c r="Q105" i="26"/>
  <c r="Q106" i="26"/>
  <c r="Q107" i="26"/>
  <c r="Q108" i="26"/>
  <c r="Q109" i="26"/>
  <c r="Q110" i="26"/>
  <c r="Q111" i="26"/>
  <c r="Q112" i="26"/>
  <c r="Q113" i="26"/>
  <c r="M114" i="26" l="1"/>
  <c r="D114" i="26"/>
  <c r="E114" i="26"/>
  <c r="F114" i="26"/>
  <c r="G114" i="26"/>
  <c r="H114" i="26"/>
  <c r="I114" i="26"/>
  <c r="J114" i="26"/>
  <c r="K114" i="26"/>
  <c r="L114" i="26"/>
  <c r="N114" i="26"/>
  <c r="O114" i="26"/>
  <c r="P114" i="26"/>
  <c r="R114" i="26"/>
  <c r="C114" i="26"/>
  <c r="Q6" i="26"/>
  <c r="Q114" i="26" l="1"/>
  <c r="Q103" i="23"/>
  <c r="Q113" i="25" l="1"/>
  <c r="Q110" i="25"/>
  <c r="Q112" i="25"/>
  <c r="Q111" i="25"/>
  <c r="Q109" i="25"/>
  <c r="D115" i="25" l="1"/>
  <c r="E115" i="25"/>
  <c r="F115" i="25"/>
  <c r="G115" i="25"/>
  <c r="H115" i="25"/>
  <c r="I115" i="25"/>
  <c r="J115" i="25"/>
  <c r="K115" i="25"/>
  <c r="L115" i="25"/>
  <c r="M115" i="25"/>
  <c r="N115" i="25"/>
  <c r="O115" i="25"/>
  <c r="P115" i="25"/>
  <c r="R115" i="25"/>
  <c r="Q104" i="25"/>
  <c r="Q108" i="25" l="1"/>
  <c r="Q107" i="25"/>
  <c r="Q106" i="25"/>
  <c r="Q105" i="25"/>
  <c r="Q103" i="25"/>
  <c r="Q102" i="25"/>
  <c r="Q101" i="25"/>
  <c r="Q100" i="25"/>
  <c r="Q99" i="25"/>
  <c r="Q98" i="25"/>
  <c r="Q97" i="25"/>
  <c r="Q96" i="25"/>
  <c r="Q95" i="25"/>
  <c r="Q94" i="25"/>
  <c r="Q93" i="25"/>
  <c r="Q92" i="25"/>
  <c r="Q91" i="25"/>
  <c r="Q90" i="25"/>
  <c r="Q89" i="25"/>
  <c r="Q88" i="25"/>
  <c r="Q87" i="25"/>
  <c r="Q86" i="25"/>
  <c r="Q85" i="25"/>
  <c r="Q84" i="25"/>
  <c r="Q82" i="25"/>
  <c r="Q81" i="25"/>
  <c r="Q80" i="25"/>
  <c r="Q79" i="25"/>
  <c r="Q77" i="25"/>
  <c r="Q76" i="25"/>
  <c r="Q75" i="25"/>
  <c r="Q72" i="25"/>
  <c r="Q71" i="25"/>
  <c r="Q70" i="25"/>
  <c r="Q69" i="25"/>
  <c r="Q68" i="25"/>
  <c r="Q67" i="25"/>
  <c r="Q66" i="25"/>
  <c r="Q65" i="25"/>
  <c r="Q64" i="25"/>
  <c r="Q63" i="25"/>
  <c r="Q62" i="25"/>
  <c r="Q61" i="25"/>
  <c r="Q60" i="25"/>
  <c r="Q59" i="25"/>
  <c r="Q58" i="25"/>
  <c r="Q57" i="25"/>
  <c r="Q56" i="25"/>
  <c r="Q55" i="25"/>
  <c r="Q54" i="25"/>
  <c r="Q53" i="25"/>
  <c r="Q52" i="25"/>
  <c r="Q51" i="25"/>
  <c r="Q50" i="25"/>
  <c r="Q49" i="25"/>
  <c r="Q48" i="25"/>
  <c r="Q47" i="25"/>
  <c r="Q46" i="25"/>
  <c r="Q45" i="25"/>
  <c r="Q44" i="25"/>
  <c r="Q42" i="25"/>
  <c r="Q40" i="25"/>
  <c r="Q39" i="25"/>
  <c r="Q38" i="25"/>
  <c r="Q37" i="25"/>
  <c r="Q36" i="25"/>
  <c r="Q35" i="25"/>
  <c r="Q34" i="25"/>
  <c r="Q33" i="25"/>
  <c r="Q32" i="25"/>
  <c r="Q31" i="25"/>
  <c r="Q30" i="25"/>
  <c r="Q29" i="25"/>
  <c r="Q28" i="25"/>
  <c r="Q26" i="25"/>
  <c r="Q25" i="25"/>
  <c r="Q24" i="25"/>
  <c r="Q23" i="25"/>
  <c r="Q22" i="25"/>
  <c r="Q21" i="25"/>
  <c r="Q20" i="25"/>
  <c r="Q19" i="25"/>
  <c r="Q18" i="25"/>
  <c r="Q17" i="25"/>
  <c r="Q15" i="25"/>
  <c r="Q13" i="25"/>
  <c r="Q12" i="25"/>
  <c r="Q11" i="25"/>
  <c r="Q10" i="25"/>
  <c r="Q9" i="25"/>
  <c r="Q8" i="25"/>
  <c r="Q7" i="25"/>
  <c r="Q6" i="25"/>
  <c r="Q107" i="24" l="1"/>
  <c r="Q106" i="24"/>
  <c r="Q105" i="24"/>
  <c r="Q14" i="24" l="1"/>
  <c r="I13" i="20" l="1"/>
  <c r="L15" i="21"/>
  <c r="I24" i="20"/>
  <c r="Q81" i="24" l="1"/>
  <c r="Q7" i="24" l="1"/>
  <c r="Q8" i="24"/>
  <c r="Q9" i="24"/>
  <c r="Q10" i="24"/>
  <c r="Q11" i="24"/>
  <c r="Q12" i="24"/>
  <c r="Q13" i="24"/>
  <c r="Q15" i="24"/>
  <c r="Q17" i="24"/>
  <c r="Q18" i="24"/>
  <c r="Q19" i="24"/>
  <c r="Q20" i="24"/>
  <c r="Q21" i="24"/>
  <c r="Q22" i="24"/>
  <c r="Q23" i="24"/>
  <c r="Q24" i="24"/>
  <c r="Q25" i="24"/>
  <c r="Q26" i="24"/>
  <c r="Q2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42" i="24"/>
  <c r="Q43" i="24"/>
  <c r="Q44" i="24"/>
  <c r="Q45" i="24"/>
  <c r="Q46" i="24"/>
  <c r="Q47" i="24"/>
  <c r="Q48" i="24"/>
  <c r="Q49" i="24"/>
  <c r="Q50" i="24"/>
  <c r="Q51" i="24"/>
  <c r="Q52" i="24"/>
  <c r="Q53" i="24"/>
  <c r="Q54" i="24"/>
  <c r="Q55" i="24"/>
  <c r="Q56" i="24"/>
  <c r="Q57" i="24"/>
  <c r="Q58" i="24"/>
  <c r="Q59" i="24"/>
  <c r="Q60" i="24"/>
  <c r="Q61" i="24"/>
  <c r="Q62" i="24"/>
  <c r="Q63" i="24"/>
  <c r="Q64" i="24"/>
  <c r="Q65" i="24"/>
  <c r="Q66" i="24"/>
  <c r="Q67" i="24"/>
  <c r="Q68" i="24"/>
  <c r="Q69" i="24"/>
  <c r="Q70" i="24"/>
  <c r="Q71" i="24"/>
  <c r="Q72" i="24"/>
  <c r="Q73" i="24"/>
  <c r="Q75" i="24"/>
  <c r="Q76" i="24"/>
  <c r="Q77" i="24"/>
  <c r="Q79" i="24"/>
  <c r="Q80" i="24"/>
  <c r="Q82" i="24"/>
  <c r="Q84" i="24"/>
  <c r="Q85" i="24"/>
  <c r="Q86" i="24"/>
  <c r="Q87" i="24"/>
  <c r="Q88" i="24"/>
  <c r="Q89" i="24"/>
  <c r="Q90" i="24"/>
  <c r="Q91" i="24"/>
  <c r="Q92" i="24"/>
  <c r="Q93" i="24"/>
  <c r="Q94" i="24"/>
  <c r="Q95" i="24"/>
  <c r="Q96" i="24"/>
  <c r="Q97" i="24"/>
  <c r="Q98" i="24"/>
  <c r="Q99" i="24"/>
  <c r="Q100" i="24"/>
  <c r="Q101" i="24"/>
  <c r="Q102" i="24"/>
  <c r="Q103" i="24"/>
  <c r="Q104" i="24"/>
  <c r="Q108" i="24"/>
  <c r="Q109" i="24"/>
  <c r="Q6" i="24"/>
  <c r="R111" i="24" l="1"/>
  <c r="P111" i="24"/>
  <c r="O111" i="24"/>
  <c r="N111" i="24"/>
  <c r="M111" i="24"/>
  <c r="L111" i="24"/>
  <c r="K111" i="24"/>
  <c r="J111" i="24"/>
  <c r="I111" i="24"/>
  <c r="H111" i="24"/>
  <c r="G111" i="24"/>
  <c r="F111" i="24"/>
  <c r="E111" i="24"/>
  <c r="D111" i="24"/>
  <c r="C111" i="24"/>
  <c r="Q111" i="24" l="1"/>
  <c r="Q43" i="23"/>
  <c r="Q106" i="23" l="1"/>
  <c r="Q105" i="23"/>
  <c r="Q8" i="23"/>
  <c r="Q9" i="23"/>
  <c r="Q10" i="23"/>
  <c r="Q11" i="23"/>
  <c r="Q12" i="23"/>
  <c r="Q14" i="23"/>
  <c r="Q15" i="23"/>
  <c r="Q17" i="23"/>
  <c r="Q18" i="23"/>
  <c r="Q19" i="23"/>
  <c r="Q20" i="23"/>
  <c r="Q21" i="23"/>
  <c r="Q22" i="23"/>
  <c r="Q23" i="23"/>
  <c r="Q24" i="23"/>
  <c r="Q25" i="23"/>
  <c r="Q26" i="23"/>
  <c r="Q27" i="23"/>
  <c r="Q28" i="23"/>
  <c r="Q30" i="23"/>
  <c r="Q31" i="23"/>
  <c r="Q32" i="23"/>
  <c r="Q34" i="23"/>
  <c r="Q35" i="23"/>
  <c r="Q36" i="23"/>
  <c r="Q37" i="23"/>
  <c r="Q38" i="23"/>
  <c r="Q39" i="23"/>
  <c r="Q40" i="23"/>
  <c r="Q41" i="23"/>
  <c r="Q42" i="23"/>
  <c r="Q46" i="23"/>
  <c r="Q47" i="23"/>
  <c r="Q48" i="23"/>
  <c r="Q49" i="23"/>
  <c r="Q50" i="23"/>
  <c r="Q51" i="23"/>
  <c r="Q52" i="23"/>
  <c r="Q53" i="23"/>
  <c r="Q54" i="23"/>
  <c r="Q55" i="23"/>
  <c r="Q56" i="23"/>
  <c r="Q57" i="23"/>
  <c r="Q58" i="23"/>
  <c r="Q59" i="23"/>
  <c r="Q60" i="23"/>
  <c r="Q61" i="23"/>
  <c r="Q62" i="23"/>
  <c r="Q63" i="23"/>
  <c r="Q64" i="23"/>
  <c r="Q65" i="23"/>
  <c r="Q66" i="23"/>
  <c r="Q67" i="23"/>
  <c r="Q69" i="23"/>
  <c r="Q70" i="23"/>
  <c r="Q71" i="23"/>
  <c r="Q72" i="23"/>
  <c r="Q73" i="23"/>
  <c r="Q74" i="23"/>
  <c r="Q75" i="23"/>
  <c r="Q76" i="23"/>
  <c r="Q77" i="23"/>
  <c r="Q78" i="23"/>
  <c r="Q79" i="23"/>
  <c r="Q80" i="23"/>
  <c r="Q81" i="23"/>
  <c r="Q82" i="23"/>
  <c r="Q83" i="23"/>
  <c r="Q84" i="23"/>
  <c r="Q85" i="23"/>
  <c r="Q86" i="23"/>
  <c r="Q87" i="23"/>
  <c r="Q88" i="23"/>
  <c r="Q89" i="23"/>
  <c r="Q90" i="23"/>
  <c r="Q91" i="23"/>
  <c r="Q92" i="23"/>
  <c r="Q93" i="23"/>
  <c r="Q94" i="23"/>
  <c r="Q95" i="23"/>
  <c r="Q96" i="23"/>
  <c r="Q97" i="23"/>
  <c r="Q98" i="23"/>
  <c r="Q99" i="23"/>
  <c r="Q100" i="23"/>
  <c r="Q101" i="23"/>
  <c r="Q102" i="23"/>
  <c r="Q104" i="23"/>
  <c r="Q107" i="23"/>
  <c r="Q108" i="23"/>
  <c r="Q109" i="23"/>
  <c r="Q110" i="23"/>
  <c r="Q111" i="23"/>
  <c r="Q112" i="23"/>
  <c r="R113" i="23"/>
  <c r="P113" i="23"/>
  <c r="O113" i="23"/>
  <c r="N113" i="23"/>
  <c r="M113" i="23"/>
  <c r="L113" i="23"/>
  <c r="K113" i="23"/>
  <c r="J113" i="23"/>
  <c r="I113" i="23"/>
  <c r="H113" i="23"/>
  <c r="G113" i="23"/>
  <c r="F113" i="23"/>
  <c r="E113" i="23"/>
  <c r="D113" i="23"/>
  <c r="C113" i="23"/>
  <c r="Q7" i="23"/>
  <c r="D113" i="21"/>
  <c r="E113" i="21"/>
  <c r="F113" i="21"/>
  <c r="G113" i="21"/>
  <c r="H113" i="21"/>
  <c r="I113" i="21"/>
  <c r="J113" i="21"/>
  <c r="K113" i="21"/>
  <c r="M113" i="21"/>
  <c r="C113" i="21"/>
  <c r="D113" i="22"/>
  <c r="E113" i="22"/>
  <c r="F113" i="22"/>
  <c r="G113" i="22"/>
  <c r="H113" i="22"/>
  <c r="I113" i="22"/>
  <c r="J113" i="22"/>
  <c r="K113" i="22"/>
  <c r="L113" i="22"/>
  <c r="M113" i="22"/>
  <c r="N113" i="22"/>
  <c r="O113" i="22"/>
  <c r="P113" i="22"/>
  <c r="R113" i="22"/>
  <c r="C113" i="22"/>
  <c r="Q51" i="22"/>
  <c r="Q78" i="22"/>
  <c r="I93" i="20"/>
  <c r="L94" i="21"/>
  <c r="Q94" i="22"/>
  <c r="Q85" i="22"/>
  <c r="Q98" i="22"/>
  <c r="Q57" i="22"/>
  <c r="I68" i="19"/>
  <c r="Q110" i="22"/>
  <c r="Q109" i="22"/>
  <c r="Q108" i="22"/>
  <c r="Q107" i="22"/>
  <c r="Q106" i="22"/>
  <c r="Q105" i="22"/>
  <c r="Q104" i="22"/>
  <c r="Q103" i="22"/>
  <c r="Q102" i="22"/>
  <c r="Q101" i="22"/>
  <c r="Q100" i="22"/>
  <c r="Q99" i="22"/>
  <c r="Q97" i="22"/>
  <c r="Q96" i="22"/>
  <c r="Q95" i="22"/>
  <c r="Q93" i="22"/>
  <c r="Q92" i="22"/>
  <c r="Q91" i="22"/>
  <c r="Q90" i="22"/>
  <c r="Q89" i="22"/>
  <c r="Q88" i="22"/>
  <c r="Q87" i="22"/>
  <c r="Q86" i="22"/>
  <c r="Q84" i="22"/>
  <c r="Q83" i="22"/>
  <c r="Q82" i="22"/>
  <c r="Q81" i="22"/>
  <c r="Q80" i="22"/>
  <c r="Q79" i="22"/>
  <c r="Q77" i="22"/>
  <c r="Q75" i="22"/>
  <c r="Q74" i="22"/>
  <c r="Q73" i="22"/>
  <c r="Q72" i="22"/>
  <c r="Q71" i="22"/>
  <c r="Q70" i="22"/>
  <c r="Q69" i="22"/>
  <c r="Q68" i="22"/>
  <c r="Q67" i="22"/>
  <c r="Q66" i="22"/>
  <c r="Q65" i="22"/>
  <c r="Q64" i="22"/>
  <c r="Q63" i="22"/>
  <c r="Q62" i="22"/>
  <c r="Q61" i="22"/>
  <c r="Q60" i="22"/>
  <c r="Q59" i="22"/>
  <c r="Q58" i="22"/>
  <c r="Q56" i="22"/>
  <c r="Q55" i="22"/>
  <c r="Q54" i="22"/>
  <c r="Q53" i="22"/>
  <c r="Q52" i="22"/>
  <c r="Q50" i="22"/>
  <c r="Q48" i="22"/>
  <c r="Q47" i="22"/>
  <c r="Q46" i="22"/>
  <c r="Q45" i="22"/>
  <c r="Q44" i="22"/>
  <c r="Q42" i="22"/>
  <c r="Q41" i="22"/>
  <c r="Q40" i="22"/>
  <c r="Q39" i="22"/>
  <c r="Q38" i="22"/>
  <c r="Q37" i="22"/>
  <c r="Q36" i="22"/>
  <c r="Q35" i="22"/>
  <c r="Q34" i="22"/>
  <c r="Q32" i="22"/>
  <c r="Q31" i="22"/>
  <c r="Q30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5" i="22"/>
  <c r="Q13" i="22"/>
  <c r="Q12" i="22"/>
  <c r="Q11" i="22"/>
  <c r="Q10" i="22"/>
  <c r="Q9" i="22"/>
  <c r="Q8" i="22"/>
  <c r="Q7" i="22"/>
  <c r="L100" i="21"/>
  <c r="I75" i="19"/>
  <c r="I36" i="19"/>
  <c r="I15" i="15"/>
  <c r="I14" i="16"/>
  <c r="I13" i="17"/>
  <c r="I99" i="19"/>
  <c r="I105" i="20"/>
  <c r="L12" i="21"/>
  <c r="L95" i="21"/>
  <c r="L60" i="21"/>
  <c r="L111" i="21"/>
  <c r="L110" i="21"/>
  <c r="L109" i="21"/>
  <c r="L108" i="21"/>
  <c r="L107" i="21"/>
  <c r="L106" i="21"/>
  <c r="L105" i="21"/>
  <c r="L104" i="21"/>
  <c r="L103" i="21"/>
  <c r="L102" i="21"/>
  <c r="L101" i="21"/>
  <c r="L99" i="21"/>
  <c r="L98" i="21"/>
  <c r="L97" i="21"/>
  <c r="L96" i="21"/>
  <c r="L93" i="21"/>
  <c r="L92" i="21"/>
  <c r="L91" i="21"/>
  <c r="L90" i="21"/>
  <c r="L89" i="21"/>
  <c r="L88" i="21"/>
  <c r="L87" i="21"/>
  <c r="L86" i="21"/>
  <c r="L85" i="21"/>
  <c r="L84" i="21"/>
  <c r="L83" i="21"/>
  <c r="L82" i="21"/>
  <c r="L81" i="21"/>
  <c r="L80" i="21"/>
  <c r="L79" i="21"/>
  <c r="L78" i="21"/>
  <c r="L76" i="21"/>
  <c r="L75" i="21"/>
  <c r="L74" i="21"/>
  <c r="L73" i="21"/>
  <c r="L72" i="21"/>
  <c r="L71" i="21"/>
  <c r="L70" i="21"/>
  <c r="L69" i="21"/>
  <c r="L68" i="21"/>
  <c r="L67" i="21"/>
  <c r="L65" i="21"/>
  <c r="L64" i="21"/>
  <c r="L63" i="21"/>
  <c r="L62" i="21"/>
  <c r="L61" i="21"/>
  <c r="L59" i="21"/>
  <c r="L58" i="21"/>
  <c r="L57" i="21"/>
  <c r="L56" i="21"/>
  <c r="L55" i="21"/>
  <c r="L54" i="21"/>
  <c r="L53" i="21"/>
  <c r="L52" i="21"/>
  <c r="L51" i="21"/>
  <c r="L50" i="21"/>
  <c r="L49" i="21"/>
  <c r="L48" i="21"/>
  <c r="L47" i="21"/>
  <c r="L46" i="21"/>
  <c r="L45" i="21"/>
  <c r="L43" i="21"/>
  <c r="L42" i="21"/>
  <c r="L41" i="21"/>
  <c r="L40" i="21"/>
  <c r="L39" i="21"/>
  <c r="L38" i="21"/>
  <c r="L37" i="21"/>
  <c r="L36" i="21"/>
  <c r="L35" i="21"/>
  <c r="L34" i="21"/>
  <c r="L33" i="21"/>
  <c r="L32" i="21"/>
  <c r="L30" i="21"/>
  <c r="L28" i="21"/>
  <c r="L27" i="21"/>
  <c r="L26" i="21"/>
  <c r="L25" i="21"/>
  <c r="L24" i="21"/>
  <c r="L23" i="21"/>
  <c r="L22" i="21"/>
  <c r="L21" i="21"/>
  <c r="L20" i="21"/>
  <c r="L19" i="21"/>
  <c r="L17" i="21"/>
  <c r="L16" i="21"/>
  <c r="L14" i="21"/>
  <c r="L13" i="21"/>
  <c r="L11" i="21"/>
  <c r="L10" i="21"/>
  <c r="L9" i="21"/>
  <c r="L8" i="21"/>
  <c r="I21" i="18"/>
  <c r="I79" i="20"/>
  <c r="I40" i="20"/>
  <c r="I41" i="20"/>
  <c r="D112" i="20"/>
  <c r="E112" i="20"/>
  <c r="F112" i="20"/>
  <c r="G112" i="20"/>
  <c r="H112" i="20"/>
  <c r="C112" i="20"/>
  <c r="I96" i="20"/>
  <c r="D105" i="19"/>
  <c r="E105" i="19"/>
  <c r="F105" i="19"/>
  <c r="H105" i="19"/>
  <c r="J105" i="19"/>
  <c r="C105" i="19"/>
  <c r="I110" i="20"/>
  <c r="J112" i="20"/>
  <c r="I109" i="20"/>
  <c r="I108" i="20"/>
  <c r="I107" i="20"/>
  <c r="I106" i="20"/>
  <c r="I104" i="20"/>
  <c r="I103" i="20"/>
  <c r="I102" i="20"/>
  <c r="I101" i="20"/>
  <c r="I100" i="20"/>
  <c r="I99" i="20"/>
  <c r="I98" i="20"/>
  <c r="I97" i="20"/>
  <c r="I95" i="20"/>
  <c r="I94" i="20"/>
  <c r="I92" i="20"/>
  <c r="I91" i="20"/>
  <c r="I90" i="20"/>
  <c r="I89" i="20"/>
  <c r="I88" i="20"/>
  <c r="I87" i="20"/>
  <c r="I86" i="20"/>
  <c r="I85" i="20"/>
  <c r="I84" i="20"/>
  <c r="I83" i="20"/>
  <c r="I82" i="20"/>
  <c r="I81" i="20"/>
  <c r="I80" i="20"/>
  <c r="I78" i="20"/>
  <c r="I77" i="20"/>
  <c r="I75" i="20"/>
  <c r="I74" i="20"/>
  <c r="I73" i="20"/>
  <c r="I72" i="20"/>
  <c r="I71" i="20"/>
  <c r="I70" i="20"/>
  <c r="I69" i="20"/>
  <c r="I68" i="20"/>
  <c r="I67" i="20"/>
  <c r="I66" i="20"/>
  <c r="I65" i="20"/>
  <c r="I63" i="20"/>
  <c r="I62" i="20"/>
  <c r="I61" i="20"/>
  <c r="I60" i="20"/>
  <c r="I59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2" i="20"/>
  <c r="I30" i="20"/>
  <c r="I39" i="20"/>
  <c r="I38" i="20"/>
  <c r="I37" i="20"/>
  <c r="I36" i="20"/>
  <c r="I35" i="20"/>
  <c r="I34" i="20"/>
  <c r="I33" i="20"/>
  <c r="I32" i="20"/>
  <c r="I31" i="20"/>
  <c r="I28" i="20"/>
  <c r="I27" i="20"/>
  <c r="I26" i="20"/>
  <c r="I25" i="20"/>
  <c r="I23" i="20"/>
  <c r="I21" i="20"/>
  <c r="I20" i="20"/>
  <c r="I19" i="20"/>
  <c r="I18" i="20"/>
  <c r="I17" i="20"/>
  <c r="I16" i="20"/>
  <c r="I15" i="20"/>
  <c r="I14" i="20"/>
  <c r="I12" i="20"/>
  <c r="I11" i="20"/>
  <c r="I10" i="20"/>
  <c r="I9" i="20"/>
  <c r="I8" i="20"/>
  <c r="I7" i="20"/>
  <c r="I29" i="18"/>
  <c r="I39" i="19"/>
  <c r="G105" i="19"/>
  <c r="I51" i="19"/>
  <c r="I85" i="19"/>
  <c r="I43" i="19"/>
  <c r="I22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3" i="19"/>
  <c r="I24" i="19"/>
  <c r="I25" i="19"/>
  <c r="I26" i="19"/>
  <c r="I27" i="19"/>
  <c r="I29" i="19"/>
  <c r="I30" i="19"/>
  <c r="I31" i="19"/>
  <c r="I32" i="19"/>
  <c r="I33" i="19"/>
  <c r="I34" i="19"/>
  <c r="I35" i="19"/>
  <c r="I37" i="19"/>
  <c r="I38" i="19"/>
  <c r="I40" i="19"/>
  <c r="I42" i="19"/>
  <c r="I44" i="19"/>
  <c r="I45" i="19"/>
  <c r="I46" i="19"/>
  <c r="I47" i="19"/>
  <c r="I48" i="19"/>
  <c r="I49" i="19"/>
  <c r="I50" i="19"/>
  <c r="I52" i="19"/>
  <c r="I53" i="19"/>
  <c r="I54" i="19"/>
  <c r="I55" i="19"/>
  <c r="I56" i="19"/>
  <c r="I57" i="19"/>
  <c r="I58" i="19"/>
  <c r="I59" i="19"/>
  <c r="I60" i="19"/>
  <c r="I62" i="19"/>
  <c r="I63" i="19"/>
  <c r="I64" i="19"/>
  <c r="I65" i="19"/>
  <c r="I66" i="19"/>
  <c r="I67" i="19"/>
  <c r="I69" i="19"/>
  <c r="I70" i="19"/>
  <c r="I72" i="19"/>
  <c r="I73" i="19"/>
  <c r="I74" i="19"/>
  <c r="I76" i="19"/>
  <c r="I77" i="19"/>
  <c r="I78" i="19"/>
  <c r="I79" i="19"/>
  <c r="I80" i="19"/>
  <c r="I81" i="19"/>
  <c r="I82" i="19"/>
  <c r="I83" i="19"/>
  <c r="I84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100" i="19"/>
  <c r="I101" i="19"/>
  <c r="I102" i="19"/>
  <c r="I103" i="19"/>
  <c r="J111" i="18"/>
  <c r="I7" i="18"/>
  <c r="I8" i="18"/>
  <c r="I9" i="18"/>
  <c r="I10" i="18"/>
  <c r="I11" i="18"/>
  <c r="I12" i="18"/>
  <c r="I13" i="18"/>
  <c r="I14" i="18"/>
  <c r="I15" i="18"/>
  <c r="I16" i="18"/>
  <c r="I17" i="18"/>
  <c r="I101" i="18"/>
  <c r="I18" i="18"/>
  <c r="I19" i="18"/>
  <c r="I20" i="18"/>
  <c r="I23" i="18"/>
  <c r="I24" i="18"/>
  <c r="I25" i="18"/>
  <c r="I26" i="18"/>
  <c r="I27" i="18"/>
  <c r="I43" i="18"/>
  <c r="I30" i="18"/>
  <c r="I32" i="18"/>
  <c r="I33" i="18"/>
  <c r="I34" i="18"/>
  <c r="I35" i="18"/>
  <c r="I36" i="18"/>
  <c r="I37" i="18"/>
  <c r="I38" i="18"/>
  <c r="I39" i="18"/>
  <c r="I40" i="18"/>
  <c r="I41" i="18"/>
  <c r="I31" i="18"/>
  <c r="I45" i="18"/>
  <c r="I46" i="18"/>
  <c r="I47" i="18"/>
  <c r="I48" i="18"/>
  <c r="I49" i="18"/>
  <c r="I50" i="18"/>
  <c r="I51" i="18"/>
  <c r="I53" i="18"/>
  <c r="I54" i="18"/>
  <c r="I52" i="18"/>
  <c r="I55" i="18"/>
  <c r="I56" i="18"/>
  <c r="I57" i="18"/>
  <c r="I58" i="18"/>
  <c r="I59" i="18"/>
  <c r="I60" i="18"/>
  <c r="I62" i="18"/>
  <c r="I65" i="18"/>
  <c r="I66" i="18"/>
  <c r="I63" i="18"/>
  <c r="I64" i="18"/>
  <c r="I67" i="18"/>
  <c r="I68" i="18"/>
  <c r="I69" i="18"/>
  <c r="I70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7" i="18"/>
  <c r="I86" i="18"/>
  <c r="I85" i="18"/>
  <c r="I89" i="18"/>
  <c r="I90" i="18"/>
  <c r="I91" i="18"/>
  <c r="I94" i="18"/>
  <c r="I93" i="18"/>
  <c r="I92" i="18"/>
  <c r="I95" i="18"/>
  <c r="I96" i="18"/>
  <c r="I97" i="18"/>
  <c r="I98" i="18"/>
  <c r="I99" i="18"/>
  <c r="I100" i="18"/>
  <c r="I102" i="18"/>
  <c r="I103" i="18"/>
  <c r="I104" i="18"/>
  <c r="I105" i="18"/>
  <c r="I106" i="18"/>
  <c r="I107" i="18"/>
  <c r="I108" i="18"/>
  <c r="I109" i="18"/>
  <c r="H111" i="18"/>
  <c r="G111" i="18"/>
  <c r="F111" i="18"/>
  <c r="E111" i="18"/>
  <c r="D111" i="18"/>
  <c r="C111" i="18"/>
  <c r="I32" i="17"/>
  <c r="I94" i="17"/>
  <c r="I95" i="17"/>
  <c r="I25" i="17"/>
  <c r="I103" i="17"/>
  <c r="J110" i="17"/>
  <c r="I7" i="17"/>
  <c r="I8" i="17"/>
  <c r="I9" i="17"/>
  <c r="I10" i="17"/>
  <c r="I11" i="17"/>
  <c r="I12" i="17"/>
  <c r="I14" i="17"/>
  <c r="I15" i="17"/>
  <c r="I16" i="17"/>
  <c r="I17" i="17"/>
  <c r="I100" i="17"/>
  <c r="I18" i="17"/>
  <c r="I19" i="17"/>
  <c r="I20" i="17"/>
  <c r="I21" i="17"/>
  <c r="I23" i="17"/>
  <c r="I24" i="17"/>
  <c r="I26" i="17"/>
  <c r="I27" i="17"/>
  <c r="I42" i="17"/>
  <c r="I29" i="17"/>
  <c r="I31" i="17"/>
  <c r="I33" i="17"/>
  <c r="I34" i="17"/>
  <c r="I35" i="17"/>
  <c r="I36" i="17"/>
  <c r="I37" i="17"/>
  <c r="I38" i="17"/>
  <c r="I39" i="17"/>
  <c r="I40" i="17"/>
  <c r="I41" i="17"/>
  <c r="I30" i="17"/>
  <c r="I44" i="17"/>
  <c r="I45" i="17"/>
  <c r="I46" i="17"/>
  <c r="I47" i="17"/>
  <c r="I48" i="17"/>
  <c r="I49" i="17"/>
  <c r="I50" i="17"/>
  <c r="I52" i="17"/>
  <c r="I53" i="17"/>
  <c r="I51" i="17"/>
  <c r="I54" i="17"/>
  <c r="I55" i="17"/>
  <c r="I56" i="17"/>
  <c r="I57" i="17"/>
  <c r="I58" i="17"/>
  <c r="I60" i="17"/>
  <c r="I59" i="17"/>
  <c r="I61" i="17"/>
  <c r="I64" i="17"/>
  <c r="I65" i="17"/>
  <c r="I62" i="17"/>
  <c r="I63" i="17"/>
  <c r="I66" i="17"/>
  <c r="I67" i="17"/>
  <c r="I68" i="17"/>
  <c r="I69" i="17"/>
  <c r="I70" i="17"/>
  <c r="I71" i="17"/>
  <c r="I73" i="17"/>
  <c r="I74" i="17"/>
  <c r="I75" i="17"/>
  <c r="I76" i="17"/>
  <c r="I77" i="17"/>
  <c r="I78" i="17"/>
  <c r="I79" i="17"/>
  <c r="I80" i="17"/>
  <c r="I81" i="17"/>
  <c r="I82" i="17"/>
  <c r="I86" i="17"/>
  <c r="I85" i="17"/>
  <c r="I83" i="17"/>
  <c r="I84" i="17"/>
  <c r="I88" i="17"/>
  <c r="I89" i="17"/>
  <c r="I90" i="17"/>
  <c r="I93" i="17"/>
  <c r="I92" i="17"/>
  <c r="I91" i="17"/>
  <c r="I96" i="17"/>
  <c r="I97" i="17"/>
  <c r="I98" i="17"/>
  <c r="I99" i="17"/>
  <c r="I101" i="17"/>
  <c r="I102" i="17"/>
  <c r="I104" i="17"/>
  <c r="I105" i="17"/>
  <c r="I106" i="17"/>
  <c r="I107" i="17"/>
  <c r="I108" i="17"/>
  <c r="H110" i="17"/>
  <c r="G110" i="17"/>
  <c r="F110" i="17"/>
  <c r="E110" i="17"/>
  <c r="D110" i="17"/>
  <c r="C110" i="17"/>
  <c r="I37" i="16"/>
  <c r="I61" i="16"/>
  <c r="I63" i="16"/>
  <c r="J109" i="16"/>
  <c r="I7" i="16"/>
  <c r="I8" i="16"/>
  <c r="I9" i="16"/>
  <c r="I10" i="16"/>
  <c r="I11" i="16"/>
  <c r="I12" i="16"/>
  <c r="I13" i="16"/>
  <c r="I15" i="16"/>
  <c r="I16" i="16"/>
  <c r="I17" i="16"/>
  <c r="I18" i="16"/>
  <c r="I100" i="16"/>
  <c r="I19" i="16"/>
  <c r="I20" i="16"/>
  <c r="I21" i="16"/>
  <c r="I22" i="16"/>
  <c r="I24" i="16"/>
  <c r="I25" i="16"/>
  <c r="I26" i="16"/>
  <c r="I27" i="16"/>
  <c r="I29" i="16"/>
  <c r="I30" i="16"/>
  <c r="I33" i="16"/>
  <c r="I32" i="16"/>
  <c r="I34" i="16"/>
  <c r="I35" i="16"/>
  <c r="I36" i="16"/>
  <c r="I38" i="16"/>
  <c r="I39" i="16"/>
  <c r="I40" i="16"/>
  <c r="I41" i="16"/>
  <c r="I42" i="16"/>
  <c r="I43" i="16"/>
  <c r="I44" i="16"/>
  <c r="I31" i="16"/>
  <c r="I46" i="16"/>
  <c r="I47" i="16"/>
  <c r="I48" i="16"/>
  <c r="I49" i="16"/>
  <c r="I50" i="16"/>
  <c r="I51" i="16"/>
  <c r="I52" i="16"/>
  <c r="I54" i="16"/>
  <c r="I55" i="16"/>
  <c r="I53" i="16"/>
  <c r="I56" i="16"/>
  <c r="I57" i="16"/>
  <c r="I58" i="16"/>
  <c r="I59" i="16"/>
  <c r="I60" i="16"/>
  <c r="I62" i="16"/>
  <c r="I66" i="16"/>
  <c r="I67" i="16"/>
  <c r="I64" i="16"/>
  <c r="I65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8" i="16"/>
  <c r="I87" i="16"/>
  <c r="I85" i="16"/>
  <c r="I86" i="16"/>
  <c r="I90" i="16"/>
  <c r="I91" i="16"/>
  <c r="I92" i="16"/>
  <c r="I94" i="16"/>
  <c r="I93" i="16"/>
  <c r="I95" i="16"/>
  <c r="I96" i="16"/>
  <c r="I97" i="16"/>
  <c r="I98" i="16"/>
  <c r="I99" i="16"/>
  <c r="I101" i="16"/>
  <c r="I102" i="16"/>
  <c r="I103" i="16"/>
  <c r="I104" i="16"/>
  <c r="I105" i="16"/>
  <c r="I106" i="16"/>
  <c r="I107" i="16"/>
  <c r="H109" i="16"/>
  <c r="G109" i="16"/>
  <c r="F109" i="16"/>
  <c r="E109" i="16"/>
  <c r="D109" i="16"/>
  <c r="C109" i="16"/>
  <c r="I71" i="15"/>
  <c r="I21" i="15"/>
  <c r="I93" i="15"/>
  <c r="I39" i="15"/>
  <c r="I72" i="15"/>
  <c r="I107" i="15"/>
  <c r="J110" i="15"/>
  <c r="I7" i="15"/>
  <c r="I8" i="15"/>
  <c r="I9" i="15"/>
  <c r="I10" i="15"/>
  <c r="I11" i="15"/>
  <c r="I12" i="15"/>
  <c r="I13" i="15"/>
  <c r="I14" i="15"/>
  <c r="I16" i="15"/>
  <c r="I17" i="15"/>
  <c r="I18" i="15"/>
  <c r="I19" i="15"/>
  <c r="I100" i="15"/>
  <c r="I20" i="15"/>
  <c r="I22" i="15"/>
  <c r="I23" i="15"/>
  <c r="I25" i="15"/>
  <c r="I26" i="15"/>
  <c r="I27" i="15"/>
  <c r="I28" i="15"/>
  <c r="I29" i="15"/>
  <c r="I30" i="15"/>
  <c r="I31" i="15"/>
  <c r="I34" i="15"/>
  <c r="I33" i="15"/>
  <c r="I35" i="15"/>
  <c r="I36" i="15"/>
  <c r="I37" i="15"/>
  <c r="I38" i="15"/>
  <c r="I40" i="15"/>
  <c r="I41" i="15"/>
  <c r="I42" i="15"/>
  <c r="I43" i="15"/>
  <c r="I44" i="15"/>
  <c r="I32" i="15"/>
  <c r="I46" i="15"/>
  <c r="I47" i="15"/>
  <c r="I48" i="15"/>
  <c r="I49" i="15"/>
  <c r="I50" i="15"/>
  <c r="I51" i="15"/>
  <c r="I52" i="15"/>
  <c r="I54" i="15"/>
  <c r="I55" i="15"/>
  <c r="I53" i="15"/>
  <c r="I56" i="15"/>
  <c r="I57" i="15"/>
  <c r="I58" i="15"/>
  <c r="I59" i="15"/>
  <c r="I60" i="15"/>
  <c r="I61" i="15"/>
  <c r="I62" i="15"/>
  <c r="I65" i="15"/>
  <c r="I66" i="15"/>
  <c r="I63" i="15"/>
  <c r="I64" i="15"/>
  <c r="I67" i="15"/>
  <c r="I68" i="15"/>
  <c r="I69" i="15"/>
  <c r="I70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8" i="15"/>
  <c r="I87" i="15"/>
  <c r="I85" i="15"/>
  <c r="I86" i="15"/>
  <c r="I90" i="15"/>
  <c r="I91" i="15"/>
  <c r="I92" i="15"/>
  <c r="I94" i="15"/>
  <c r="I95" i="15"/>
  <c r="I96" i="15"/>
  <c r="I97" i="15"/>
  <c r="I98" i="15"/>
  <c r="I99" i="15"/>
  <c r="I101" i="15"/>
  <c r="I102" i="15"/>
  <c r="I103" i="15"/>
  <c r="I104" i="15"/>
  <c r="I105" i="15"/>
  <c r="I106" i="15"/>
  <c r="I108" i="15"/>
  <c r="H110" i="15"/>
  <c r="G110" i="15"/>
  <c r="F110" i="15"/>
  <c r="E110" i="15"/>
  <c r="D110" i="15"/>
  <c r="C110" i="15"/>
  <c r="I36" i="13"/>
  <c r="I59" i="10"/>
  <c r="I39" i="14"/>
  <c r="I86" i="14"/>
  <c r="I83" i="14"/>
  <c r="I29" i="14"/>
  <c r="I85" i="14"/>
  <c r="I25" i="14"/>
  <c r="J109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99" i="14"/>
  <c r="I20" i="14"/>
  <c r="I21" i="14"/>
  <c r="I22" i="14"/>
  <c r="I24" i="14"/>
  <c r="I26" i="14"/>
  <c r="I27" i="14"/>
  <c r="I28" i="14"/>
  <c r="I30" i="14"/>
  <c r="I33" i="14"/>
  <c r="I32" i="14"/>
  <c r="I34" i="14"/>
  <c r="I35" i="14"/>
  <c r="I36" i="14"/>
  <c r="I37" i="14"/>
  <c r="I38" i="14"/>
  <c r="I40" i="14"/>
  <c r="I41" i="14"/>
  <c r="I42" i="14"/>
  <c r="I31" i="14"/>
  <c r="I44" i="14"/>
  <c r="I45" i="14"/>
  <c r="I46" i="14"/>
  <c r="I47" i="14"/>
  <c r="I48" i="14"/>
  <c r="I49" i="14"/>
  <c r="I50" i="14"/>
  <c r="I52" i="14"/>
  <c r="I53" i="14"/>
  <c r="I51" i="14"/>
  <c r="I54" i="14"/>
  <c r="I55" i="14"/>
  <c r="I56" i="14"/>
  <c r="I57" i="14"/>
  <c r="I58" i="14"/>
  <c r="I59" i="14"/>
  <c r="I60" i="14"/>
  <c r="I63" i="14"/>
  <c r="I64" i="14"/>
  <c r="I61" i="14"/>
  <c r="I62" i="14"/>
  <c r="I65" i="14"/>
  <c r="I66" i="14"/>
  <c r="I67" i="14"/>
  <c r="I68" i="14"/>
  <c r="I69" i="14"/>
  <c r="I70" i="14"/>
  <c r="I71" i="14"/>
  <c r="I72" i="14"/>
  <c r="I73" i="14"/>
  <c r="I74" i="14"/>
  <c r="I75" i="14"/>
  <c r="I76" i="14"/>
  <c r="I77" i="14"/>
  <c r="I78" i="14"/>
  <c r="I79" i="14"/>
  <c r="I80" i="14"/>
  <c r="I81" i="14"/>
  <c r="I82" i="14"/>
  <c r="I84" i="14"/>
  <c r="I88" i="14"/>
  <c r="I87" i="14"/>
  <c r="I90" i="14"/>
  <c r="I91" i="14"/>
  <c r="I92" i="14"/>
  <c r="I93" i="14"/>
  <c r="I94" i="14"/>
  <c r="I95" i="14"/>
  <c r="I96" i="14"/>
  <c r="I97" i="14"/>
  <c r="I98" i="14"/>
  <c r="I100" i="14"/>
  <c r="I101" i="14"/>
  <c r="I102" i="14"/>
  <c r="I103" i="14"/>
  <c r="I104" i="14"/>
  <c r="I105" i="14"/>
  <c r="I106" i="14"/>
  <c r="I107" i="14"/>
  <c r="H109" i="14"/>
  <c r="G109" i="14"/>
  <c r="F109" i="14"/>
  <c r="E109" i="14"/>
  <c r="D109" i="14"/>
  <c r="C109" i="14"/>
  <c r="I30" i="12"/>
  <c r="I90" i="12"/>
  <c r="I76" i="13"/>
  <c r="I58" i="13"/>
  <c r="I7" i="13"/>
  <c r="J104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94" i="13"/>
  <c r="I20" i="13"/>
  <c r="I21" i="13"/>
  <c r="I22" i="13"/>
  <c r="I24" i="13"/>
  <c r="I25" i="13"/>
  <c r="I26" i="13"/>
  <c r="I27" i="13"/>
  <c r="I28" i="13"/>
  <c r="I29" i="13"/>
  <c r="I32" i="13"/>
  <c r="I31" i="13"/>
  <c r="I33" i="13"/>
  <c r="I34" i="13"/>
  <c r="I35" i="13"/>
  <c r="I37" i="13"/>
  <c r="I38" i="13"/>
  <c r="I40" i="13"/>
  <c r="I30" i="13"/>
  <c r="I42" i="13"/>
  <c r="I43" i="13"/>
  <c r="I44" i="13"/>
  <c r="I45" i="13"/>
  <c r="I46" i="13"/>
  <c r="I47" i="13"/>
  <c r="I48" i="13"/>
  <c r="I50" i="13"/>
  <c r="I51" i="13"/>
  <c r="I49" i="13"/>
  <c r="I52" i="13"/>
  <c r="I53" i="13"/>
  <c r="I54" i="13"/>
  <c r="I55" i="13"/>
  <c r="I56" i="13"/>
  <c r="I57" i="13"/>
  <c r="I61" i="13"/>
  <c r="I62" i="13"/>
  <c r="I59" i="13"/>
  <c r="I60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7" i="13"/>
  <c r="I78" i="13"/>
  <c r="I79" i="13"/>
  <c r="I80" i="13"/>
  <c r="I81" i="13"/>
  <c r="I83" i="13"/>
  <c r="I82" i="13"/>
  <c r="I85" i="13"/>
  <c r="I86" i="13"/>
  <c r="I87" i="13"/>
  <c r="I88" i="13"/>
  <c r="I89" i="13"/>
  <c r="I90" i="13"/>
  <c r="I91" i="13"/>
  <c r="I92" i="13"/>
  <c r="I93" i="13"/>
  <c r="I95" i="13"/>
  <c r="I96" i="13"/>
  <c r="I97" i="13"/>
  <c r="I98" i="13"/>
  <c r="I99" i="13"/>
  <c r="I100" i="13"/>
  <c r="I101" i="13"/>
  <c r="I102" i="13"/>
  <c r="H104" i="13"/>
  <c r="G104" i="13"/>
  <c r="F104" i="13"/>
  <c r="E104" i="13"/>
  <c r="D104" i="13"/>
  <c r="C104" i="13"/>
  <c r="I15" i="12"/>
  <c r="I16" i="12"/>
  <c r="I18" i="12"/>
  <c r="I93" i="12"/>
  <c r="I57" i="12"/>
  <c r="I19" i="12"/>
  <c r="J104" i="12"/>
  <c r="I7" i="12"/>
  <c r="I8" i="12"/>
  <c r="I9" i="12"/>
  <c r="I10" i="12"/>
  <c r="I11" i="12"/>
  <c r="I12" i="12"/>
  <c r="I13" i="12"/>
  <c r="I14" i="12"/>
  <c r="I17" i="12"/>
  <c r="I94" i="12"/>
  <c r="I20" i="12"/>
  <c r="I21" i="12"/>
  <c r="I22" i="12"/>
  <c r="I24" i="12"/>
  <c r="I25" i="12"/>
  <c r="I26" i="12"/>
  <c r="I27" i="12"/>
  <c r="I28" i="12"/>
  <c r="I29" i="12"/>
  <c r="I32" i="12"/>
  <c r="I31" i="12"/>
  <c r="I33" i="12"/>
  <c r="I34" i="12"/>
  <c r="I35" i="12"/>
  <c r="I36" i="12"/>
  <c r="I37" i="12"/>
  <c r="I38" i="12"/>
  <c r="I40" i="12"/>
  <c r="I42" i="12"/>
  <c r="I43" i="12"/>
  <c r="I44" i="12"/>
  <c r="I45" i="12"/>
  <c r="I46" i="12"/>
  <c r="I47" i="12"/>
  <c r="I48" i="12"/>
  <c r="I50" i="12"/>
  <c r="I51" i="12"/>
  <c r="I49" i="12"/>
  <c r="I52" i="12"/>
  <c r="I53" i="12"/>
  <c r="I54" i="12"/>
  <c r="I55" i="12"/>
  <c r="I56" i="12"/>
  <c r="I58" i="12"/>
  <c r="I61" i="12"/>
  <c r="I62" i="12"/>
  <c r="I59" i="12"/>
  <c r="I60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7" i="12"/>
  <c r="I78" i="12"/>
  <c r="I79" i="12"/>
  <c r="I80" i="12"/>
  <c r="I81" i="12"/>
  <c r="I83" i="12"/>
  <c r="I82" i="12"/>
  <c r="I85" i="12"/>
  <c r="I86" i="12"/>
  <c r="I87" i="12"/>
  <c r="I88" i="12"/>
  <c r="I89" i="12"/>
  <c r="I91" i="12"/>
  <c r="I92" i="12"/>
  <c r="I95" i="12"/>
  <c r="I96" i="12"/>
  <c r="I97" i="12"/>
  <c r="I98" i="12"/>
  <c r="I99" i="12"/>
  <c r="I100" i="12"/>
  <c r="I101" i="12"/>
  <c r="I102" i="12"/>
  <c r="H104" i="12"/>
  <c r="G104" i="12"/>
  <c r="F104" i="12"/>
  <c r="E104" i="12"/>
  <c r="D104" i="12"/>
  <c r="C104" i="12"/>
  <c r="I8" i="4"/>
  <c r="I9" i="4"/>
  <c r="I10" i="4"/>
  <c r="I11" i="4"/>
  <c r="I12" i="4"/>
  <c r="I13" i="4"/>
  <c r="I14" i="4"/>
  <c r="I81" i="4"/>
  <c r="I15" i="4"/>
  <c r="I16" i="4"/>
  <c r="I17" i="4"/>
  <c r="I18" i="4"/>
  <c r="I19" i="4"/>
  <c r="I20" i="4"/>
  <c r="I21" i="4"/>
  <c r="I24" i="4"/>
  <c r="I23" i="4"/>
  <c r="I26" i="4"/>
  <c r="I25" i="4"/>
  <c r="I27" i="4"/>
  <c r="I28" i="4"/>
  <c r="I29" i="4"/>
  <c r="I30" i="4"/>
  <c r="I33" i="4"/>
  <c r="I31" i="4"/>
  <c r="I32" i="4"/>
  <c r="I22" i="4"/>
  <c r="I34" i="4"/>
  <c r="I35" i="4"/>
  <c r="I36" i="4"/>
  <c r="I37" i="4"/>
  <c r="I39" i="4"/>
  <c r="I40" i="4"/>
  <c r="I38" i="4"/>
  <c r="I41" i="4"/>
  <c r="I42" i="4"/>
  <c r="I43" i="4"/>
  <c r="I44" i="4"/>
  <c r="I45" i="4"/>
  <c r="I46" i="4"/>
  <c r="I47" i="4"/>
  <c r="I48" i="4"/>
  <c r="I51" i="4"/>
  <c r="I49" i="4"/>
  <c r="I50" i="4"/>
  <c r="I52" i="4"/>
  <c r="I54" i="4"/>
  <c r="I53" i="4"/>
  <c r="I55" i="4"/>
  <c r="I56" i="4"/>
  <c r="I57" i="4"/>
  <c r="I58" i="4"/>
  <c r="I59" i="4"/>
  <c r="I61" i="4"/>
  <c r="I62" i="4"/>
  <c r="I60" i="4"/>
  <c r="I63" i="4"/>
  <c r="I64" i="4"/>
  <c r="I65" i="4"/>
  <c r="I66" i="4"/>
  <c r="I67" i="4"/>
  <c r="I68" i="4"/>
  <c r="I69" i="4"/>
  <c r="I70" i="4"/>
  <c r="I71" i="4"/>
  <c r="I72" i="4"/>
  <c r="I73" i="4"/>
  <c r="I75" i="4"/>
  <c r="I76" i="4"/>
  <c r="I77" i="4"/>
  <c r="I78" i="4"/>
  <c r="I79" i="4"/>
  <c r="I80" i="4"/>
  <c r="I82" i="4"/>
  <c r="I83" i="4"/>
  <c r="I84" i="4"/>
  <c r="I88" i="4"/>
  <c r="I86" i="4"/>
  <c r="I87" i="4"/>
  <c r="I85" i="4"/>
  <c r="I7" i="4"/>
  <c r="H8" i="6"/>
  <c r="H9" i="6"/>
  <c r="H10" i="6"/>
  <c r="H11" i="6"/>
  <c r="H12" i="6"/>
  <c r="H13" i="6"/>
  <c r="H48" i="6"/>
  <c r="H14" i="6"/>
  <c r="H15" i="6"/>
  <c r="H16" i="6"/>
  <c r="H18" i="6"/>
  <c r="H19" i="6"/>
  <c r="H20" i="6"/>
  <c r="H21" i="6"/>
  <c r="H22" i="6"/>
  <c r="H23" i="6"/>
  <c r="H17" i="6"/>
  <c r="H24" i="6"/>
  <c r="H25" i="6"/>
  <c r="H27" i="6"/>
  <c r="H26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9" i="6"/>
  <c r="H50" i="6"/>
  <c r="H51" i="6"/>
  <c r="H52" i="6"/>
  <c r="H53" i="6"/>
  <c r="H54" i="6"/>
  <c r="H7" i="6"/>
  <c r="H29" i="7"/>
  <c r="H8" i="7"/>
  <c r="H9" i="7"/>
  <c r="H10" i="7"/>
  <c r="H11" i="7"/>
  <c r="H12" i="7"/>
  <c r="H13" i="7"/>
  <c r="H64" i="7"/>
  <c r="H14" i="7"/>
  <c r="H15" i="7"/>
  <c r="H16" i="7"/>
  <c r="H17" i="7"/>
  <c r="H18" i="7"/>
  <c r="H21" i="7"/>
  <c r="H20" i="7"/>
  <c r="H22" i="7"/>
  <c r="H23" i="7"/>
  <c r="H24" i="7"/>
  <c r="H26" i="7"/>
  <c r="H25" i="7"/>
  <c r="H27" i="7"/>
  <c r="H30" i="7"/>
  <c r="H28" i="7"/>
  <c r="H19" i="7"/>
  <c r="H31" i="7"/>
  <c r="H32" i="7"/>
  <c r="H33" i="7"/>
  <c r="H35" i="7"/>
  <c r="H34" i="7"/>
  <c r="H36" i="7"/>
  <c r="H37" i="7"/>
  <c r="H38" i="7"/>
  <c r="H39" i="7"/>
  <c r="H40" i="7"/>
  <c r="H41" i="7"/>
  <c r="H43" i="7"/>
  <c r="H42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5" i="7"/>
  <c r="H66" i="7"/>
  <c r="H67" i="7"/>
  <c r="H68" i="7"/>
  <c r="H69" i="7"/>
  <c r="H70" i="7"/>
  <c r="H71" i="7"/>
  <c r="H7" i="7"/>
  <c r="I8" i="8"/>
  <c r="I9" i="8"/>
  <c r="I10" i="8"/>
  <c r="I11" i="8"/>
  <c r="I12" i="8"/>
  <c r="I13" i="8"/>
  <c r="I14" i="8"/>
  <c r="I68" i="8"/>
  <c r="I15" i="8"/>
  <c r="I16" i="8"/>
  <c r="I17" i="8"/>
  <c r="I18" i="8"/>
  <c r="I19" i="8"/>
  <c r="I22" i="8"/>
  <c r="I21" i="8"/>
  <c r="I23" i="8"/>
  <c r="I24" i="8"/>
  <c r="I25" i="8"/>
  <c r="I27" i="8"/>
  <c r="I26" i="8"/>
  <c r="I28" i="8"/>
  <c r="I31" i="8"/>
  <c r="I29" i="8"/>
  <c r="I30" i="8"/>
  <c r="I20" i="8"/>
  <c r="I32" i="8"/>
  <c r="I33" i="8"/>
  <c r="I34" i="8"/>
  <c r="I36" i="8"/>
  <c r="I35" i="8"/>
  <c r="I37" i="8"/>
  <c r="I38" i="8"/>
  <c r="I39" i="8"/>
  <c r="I40" i="8"/>
  <c r="I41" i="8"/>
  <c r="I42" i="8"/>
  <c r="I45" i="8"/>
  <c r="I43" i="8"/>
  <c r="I44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9" i="8"/>
  <c r="I70" i="8"/>
  <c r="I71" i="8"/>
  <c r="I72" i="8"/>
  <c r="I73" i="8"/>
  <c r="I74" i="8"/>
  <c r="I7" i="8"/>
  <c r="I9" i="2"/>
  <c r="I10" i="2"/>
  <c r="I11" i="2"/>
  <c r="I12" i="2"/>
  <c r="I13" i="2"/>
  <c r="I14" i="2"/>
  <c r="I15" i="2"/>
  <c r="I16" i="2"/>
  <c r="I85" i="2"/>
  <c r="I17" i="2"/>
  <c r="I18" i="2"/>
  <c r="I19" i="2"/>
  <c r="I20" i="2"/>
  <c r="I21" i="2"/>
  <c r="I22" i="2"/>
  <c r="I23" i="2"/>
  <c r="I26" i="2"/>
  <c r="I25" i="2"/>
  <c r="I27" i="2"/>
  <c r="I28" i="2"/>
  <c r="I29" i="2"/>
  <c r="I30" i="2"/>
  <c r="I31" i="2"/>
  <c r="I32" i="2"/>
  <c r="I8" i="2"/>
  <c r="I33" i="2"/>
  <c r="I34" i="2"/>
  <c r="I24" i="2"/>
  <c r="I36" i="2"/>
  <c r="I37" i="2"/>
  <c r="I38" i="2"/>
  <c r="I39" i="2"/>
  <c r="I40" i="2"/>
  <c r="I42" i="2"/>
  <c r="I43" i="2"/>
  <c r="I41" i="2"/>
  <c r="I44" i="2"/>
  <c r="I45" i="2"/>
  <c r="I46" i="2"/>
  <c r="I47" i="2"/>
  <c r="I48" i="2"/>
  <c r="I49" i="2"/>
  <c r="I50" i="2"/>
  <c r="I51" i="2"/>
  <c r="I54" i="2"/>
  <c r="I52" i="2"/>
  <c r="I53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6" i="2"/>
  <c r="I87" i="2"/>
  <c r="I88" i="2"/>
  <c r="I89" i="2"/>
  <c r="I90" i="2"/>
  <c r="I91" i="2"/>
  <c r="I7" i="2"/>
  <c r="I35" i="2"/>
  <c r="I8" i="1"/>
  <c r="I9" i="1"/>
  <c r="I10" i="1"/>
  <c r="I11" i="1"/>
  <c r="I12" i="1"/>
  <c r="I13" i="1"/>
  <c r="I14" i="1"/>
  <c r="I15" i="1"/>
  <c r="I85" i="1"/>
  <c r="I16" i="1"/>
  <c r="I17" i="1"/>
  <c r="I18" i="1"/>
  <c r="I19" i="1"/>
  <c r="I20" i="1"/>
  <c r="I21" i="1"/>
  <c r="I22" i="1"/>
  <c r="I25" i="1"/>
  <c r="I24" i="1"/>
  <c r="I26" i="1"/>
  <c r="I27" i="1"/>
  <c r="I28" i="1"/>
  <c r="I29" i="1"/>
  <c r="I30" i="1"/>
  <c r="I31" i="1"/>
  <c r="I34" i="1"/>
  <c r="I32" i="1"/>
  <c r="I33" i="1"/>
  <c r="I23" i="1"/>
  <c r="I35" i="1"/>
  <c r="I36" i="1"/>
  <c r="I37" i="1"/>
  <c r="I38" i="1"/>
  <c r="I39" i="1"/>
  <c r="I40" i="1"/>
  <c r="I42" i="1"/>
  <c r="I43" i="1"/>
  <c r="I41" i="1"/>
  <c r="I44" i="1"/>
  <c r="I45" i="1"/>
  <c r="I46" i="1"/>
  <c r="I47" i="1"/>
  <c r="I48" i="1"/>
  <c r="I49" i="1"/>
  <c r="I50" i="1"/>
  <c r="I51" i="1"/>
  <c r="I52" i="1"/>
  <c r="I55" i="1"/>
  <c r="I53" i="1"/>
  <c r="I54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6" i="1"/>
  <c r="I87" i="1"/>
  <c r="I88" i="1"/>
  <c r="I89" i="1"/>
  <c r="I90" i="1"/>
  <c r="I91" i="1"/>
  <c r="I92" i="1"/>
  <c r="I7" i="1"/>
  <c r="I96" i="9"/>
  <c r="D93" i="9"/>
  <c r="E93" i="9"/>
  <c r="F93" i="9"/>
  <c r="G93" i="9"/>
  <c r="H93" i="9"/>
  <c r="I90" i="9"/>
  <c r="I64" i="9"/>
  <c r="I88" i="9"/>
  <c r="I51" i="9"/>
  <c r="I78" i="9"/>
  <c r="I72" i="9"/>
  <c r="I71" i="9"/>
  <c r="I54" i="9"/>
  <c r="I58" i="9"/>
  <c r="I83" i="9"/>
  <c r="I40" i="9"/>
  <c r="I68" i="9"/>
  <c r="I36" i="9"/>
  <c r="I47" i="9"/>
  <c r="I23" i="9"/>
  <c r="I6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5" i="9"/>
  <c r="I24" i="9"/>
  <c r="I26" i="9"/>
  <c r="I27" i="9"/>
  <c r="I28" i="9"/>
  <c r="I29" i="9"/>
  <c r="I30" i="9"/>
  <c r="I33" i="9"/>
  <c r="I31" i="9"/>
  <c r="I32" i="9"/>
  <c r="I34" i="9"/>
  <c r="I35" i="9"/>
  <c r="I37" i="9"/>
  <c r="I38" i="9"/>
  <c r="I39" i="9"/>
  <c r="I41" i="9"/>
  <c r="I42" i="9"/>
  <c r="I43" i="9"/>
  <c r="I44" i="9"/>
  <c r="I45" i="9"/>
  <c r="I46" i="9"/>
  <c r="I48" i="9"/>
  <c r="I49" i="9"/>
  <c r="I50" i="9"/>
  <c r="I53" i="9"/>
  <c r="I52" i="9"/>
  <c r="I55" i="9"/>
  <c r="I56" i="9"/>
  <c r="I57" i="9"/>
  <c r="I59" i="9"/>
  <c r="I60" i="9"/>
  <c r="I62" i="9"/>
  <c r="I63" i="9"/>
  <c r="I65" i="9"/>
  <c r="I66" i="9"/>
  <c r="I67" i="9"/>
  <c r="I69" i="9"/>
  <c r="I70" i="9"/>
  <c r="I73" i="9"/>
  <c r="I74" i="9"/>
  <c r="I75" i="9"/>
  <c r="I76" i="9"/>
  <c r="I77" i="9"/>
  <c r="I79" i="9"/>
  <c r="I80" i="9"/>
  <c r="I81" i="9"/>
  <c r="I82" i="9"/>
  <c r="I84" i="9"/>
  <c r="I85" i="9"/>
  <c r="I86" i="9"/>
  <c r="I87" i="9"/>
  <c r="I89" i="9"/>
  <c r="I91" i="9"/>
  <c r="J93" i="9"/>
  <c r="C93" i="9"/>
  <c r="I97" i="9"/>
  <c r="I96" i="10"/>
  <c r="I95" i="10"/>
  <c r="J92" i="10"/>
  <c r="I7" i="10"/>
  <c r="I8" i="10"/>
  <c r="I9" i="10"/>
  <c r="I10" i="10"/>
  <c r="I11" i="10"/>
  <c r="I12" i="10"/>
  <c r="I13" i="10"/>
  <c r="I14" i="10"/>
  <c r="I15" i="10"/>
  <c r="I82" i="10"/>
  <c r="I16" i="10"/>
  <c r="I17" i="10"/>
  <c r="I18" i="10"/>
  <c r="I19" i="10"/>
  <c r="I20" i="10"/>
  <c r="I21" i="10"/>
  <c r="I22" i="10"/>
  <c r="I25" i="10"/>
  <c r="I24" i="10"/>
  <c r="I26" i="10"/>
  <c r="I27" i="10"/>
  <c r="I28" i="10"/>
  <c r="I29" i="10"/>
  <c r="I30" i="10"/>
  <c r="I33" i="10"/>
  <c r="I31" i="10"/>
  <c r="I32" i="10"/>
  <c r="I23" i="10"/>
  <c r="I34" i="10"/>
  <c r="I35" i="10"/>
  <c r="I36" i="10"/>
  <c r="I37" i="10"/>
  <c r="I38" i="10"/>
  <c r="I39" i="10"/>
  <c r="I41" i="10"/>
  <c r="I42" i="10"/>
  <c r="I40" i="10"/>
  <c r="I43" i="10"/>
  <c r="I44" i="10"/>
  <c r="I45" i="10"/>
  <c r="I46" i="10"/>
  <c r="I47" i="10"/>
  <c r="I48" i="10"/>
  <c r="I49" i="10"/>
  <c r="I50" i="10"/>
  <c r="I53" i="10"/>
  <c r="I51" i="10"/>
  <c r="I52" i="10"/>
  <c r="I54" i="10"/>
  <c r="I55" i="10"/>
  <c r="I56" i="10"/>
  <c r="I57" i="10"/>
  <c r="I58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3" i="10"/>
  <c r="I84" i="10"/>
  <c r="I85" i="10"/>
  <c r="I86" i="10"/>
  <c r="I87" i="10"/>
  <c r="I88" i="10"/>
  <c r="I89" i="10"/>
  <c r="I90" i="10"/>
  <c r="H92" i="10"/>
  <c r="G92" i="10"/>
  <c r="F92" i="10"/>
  <c r="E92" i="10"/>
  <c r="D92" i="10"/>
  <c r="C92" i="10"/>
  <c r="I107" i="11"/>
  <c r="I58" i="11"/>
  <c r="I18" i="11"/>
  <c r="I25" i="11"/>
  <c r="I26" i="11"/>
  <c r="I29" i="11"/>
  <c r="I28" i="11"/>
  <c r="I30" i="11"/>
  <c r="I31" i="11"/>
  <c r="I32" i="11"/>
  <c r="I12" i="11"/>
  <c r="I41" i="11"/>
  <c r="I24" i="11"/>
  <c r="I33" i="11"/>
  <c r="I34" i="11"/>
  <c r="I77" i="11"/>
  <c r="I78" i="11"/>
  <c r="I80" i="11"/>
  <c r="I79" i="11"/>
  <c r="I82" i="11"/>
  <c r="I83" i="11"/>
  <c r="I84" i="11"/>
  <c r="I85" i="11"/>
  <c r="I86" i="11"/>
  <c r="I88" i="11"/>
  <c r="I89" i="11"/>
  <c r="I90" i="11"/>
  <c r="I105" i="11"/>
  <c r="I104" i="11"/>
  <c r="J101" i="11"/>
  <c r="I7" i="11"/>
  <c r="I8" i="11"/>
  <c r="I9" i="11"/>
  <c r="I10" i="11"/>
  <c r="I11" i="11"/>
  <c r="I13" i="11"/>
  <c r="I14" i="11"/>
  <c r="I16" i="11"/>
  <c r="I91" i="11"/>
  <c r="I17" i="11"/>
  <c r="I19" i="11"/>
  <c r="I21" i="11"/>
  <c r="I22" i="11"/>
  <c r="I23" i="11"/>
  <c r="I35" i="11"/>
  <c r="I36" i="11"/>
  <c r="I37" i="11"/>
  <c r="I27" i="11"/>
  <c r="I39" i="11"/>
  <c r="I40" i="11"/>
  <c r="I42" i="11"/>
  <c r="I43" i="11"/>
  <c r="I44" i="11"/>
  <c r="I45" i="11"/>
  <c r="I47" i="11"/>
  <c r="I48" i="11"/>
  <c r="I46" i="11"/>
  <c r="I49" i="11"/>
  <c r="I50" i="11"/>
  <c r="I51" i="11"/>
  <c r="I52" i="11"/>
  <c r="I53" i="11"/>
  <c r="I54" i="11"/>
  <c r="I55" i="11"/>
  <c r="I59" i="11"/>
  <c r="I56" i="11"/>
  <c r="I57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4" i="11"/>
  <c r="I75" i="11"/>
  <c r="I76" i="11"/>
  <c r="I92" i="11"/>
  <c r="I93" i="11"/>
  <c r="I94" i="11"/>
  <c r="I95" i="11"/>
  <c r="I96" i="11"/>
  <c r="I97" i="11"/>
  <c r="I98" i="11"/>
  <c r="I99" i="11"/>
  <c r="H101" i="11"/>
  <c r="G101" i="11"/>
  <c r="F101" i="11"/>
  <c r="E101" i="11"/>
  <c r="D101" i="11"/>
  <c r="C101" i="11"/>
  <c r="I110" i="15" l="1"/>
  <c r="I109" i="16"/>
  <c r="I110" i="17"/>
  <c r="I104" i="13"/>
  <c r="I93" i="9"/>
  <c r="I101" i="11"/>
  <c r="I92" i="10"/>
  <c r="I104" i="12"/>
  <c r="I111" i="18"/>
  <c r="Q113" i="22"/>
  <c r="I112" i="20"/>
  <c r="L113" i="21"/>
  <c r="I105" i="19"/>
  <c r="I109" i="14"/>
  <c r="Q113" i="23"/>
  <c r="Q115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tc={D47DBF57-4E0B-40E2-859E-76203B4471B1}</author>
    <author>Gensel, Sarah</author>
    <author>tc={6C329F05-0126-4D1D-BD0D-AE680C7B60C6}</author>
  </authors>
  <commentList>
    <comment ref="C23" authorId="0" shapeId="0" xr:uid="{D47DBF57-4E0B-40E2-859E-76203B4471B1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Estimated, shut down</t>
      </text>
    </comment>
    <comment ref="R32" authorId="1" shapeId="0" xr:uid="{386EE8D1-04A7-41D0-872B-42F3CCB1E9A8}">
      <text>
        <r>
          <rPr>
            <b/>
            <sz val="9"/>
            <color indexed="81"/>
            <rFont val="Tahoma"/>
            <family val="2"/>
          </rPr>
          <t>Gensel, Sarah:</t>
        </r>
        <r>
          <rPr>
            <sz val="9"/>
            <color indexed="81"/>
            <rFont val="Tahoma"/>
            <family val="2"/>
          </rPr>
          <t xml:space="preserve">
Yard waste is transferred to York's Woods Tree Products. Food waste is transferred to Watts Composting </t>
        </r>
      </text>
    </comment>
    <comment ref="C49" authorId="1" shapeId="0" xr:uid="{96E3BBE4-612E-406D-8488-333BAF903C41}">
      <text>
        <r>
          <rPr>
            <b/>
            <sz val="9"/>
            <color indexed="81"/>
            <rFont val="Tahoma"/>
            <charset val="1"/>
          </rPr>
          <t>Gensel, Sarah:</t>
        </r>
        <r>
          <rPr>
            <sz val="9"/>
            <color indexed="81"/>
            <rFont val="Tahoma"/>
            <charset val="1"/>
          </rPr>
          <t xml:space="preserve">
51.333 dry tons</t>
        </r>
      </text>
    </comment>
    <comment ref="G49" authorId="1" shapeId="0" xr:uid="{FC182163-E6B4-468B-A182-B3E90C3C0FA6}">
      <text>
        <r>
          <rPr>
            <b/>
            <sz val="9"/>
            <color indexed="81"/>
            <rFont val="Tahoma"/>
            <charset val="1"/>
          </rPr>
          <t>Gensel, Sarah:</t>
        </r>
        <r>
          <rPr>
            <sz val="9"/>
            <color indexed="81"/>
            <rFont val="Tahoma"/>
            <charset val="1"/>
          </rPr>
          <t xml:space="preserve">
242.85 wet tons
averaged 50% TS
</t>
        </r>
      </text>
    </comment>
    <comment ref="C100" authorId="2" shapeId="0" xr:uid="{6C329F05-0126-4D1D-BD0D-AE680C7B60C6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Estimated</t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Pollock, Jim C</author>
  </authors>
  <commentList>
    <comment ref="I18" authorId="0" shapeId="0" xr:uid="{00000000-0006-0000-0700-000001000000}">
      <text>
        <r>
          <rPr>
            <b/>
            <sz val="8"/>
            <color indexed="81"/>
            <rFont val="Tahoma"/>
            <family val="2"/>
          </rPr>
          <t>Pollock, Jim C:</t>
        </r>
        <r>
          <rPr>
            <sz val="8"/>
            <color indexed="81"/>
            <rFont val="Tahoma"/>
            <family val="2"/>
          </rPr>
          <t xml:space="preserve">
Did not compost.  Compostable material is collected and a portion is periodically shipped to Lincoln County Recycling in Wiscasset</t>
        </r>
      </text>
    </comment>
    <comment ref="H2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J68" authorId="0" shapeId="0" xr:uid="{00000000-0006-0000-0700-000003000000}">
      <text>
        <r>
          <rPr>
            <b/>
            <sz val="8"/>
            <color indexed="81"/>
            <rFont val="Tahoma"/>
            <family val="2"/>
          </rPr>
          <t>Pollock, Jim C:</t>
        </r>
        <r>
          <rPr>
            <sz val="8"/>
            <color indexed="81"/>
            <rFont val="Tahoma"/>
            <family val="2"/>
          </rPr>
          <t xml:space="preserve">
Estimate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Pollock, Jim C</author>
  </authors>
  <commentList>
    <comment ref="I18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Pollock, Jim C:</t>
        </r>
        <r>
          <rPr>
            <sz val="8"/>
            <color indexed="81"/>
            <rFont val="Tahoma"/>
            <family val="2"/>
          </rPr>
          <t xml:space="preserve">
Did not compost.  Compostable material is collected and a portion is periodically shipped to Lincoln County Recycling in Wiscasset</t>
        </r>
      </text>
    </comment>
    <comment ref="H2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Gensel, Sarah</author>
    <author>tc={71B01B31-6AFD-4DAF-9B65-4D4187569B32}</author>
    <author>tc={349B6029-B94F-4473-BA0E-D177AD1A7053}</author>
  </authors>
  <commentList>
    <comment ref="T7" authorId="0" shapeId="0" xr:uid="{47B2ACB8-EFF9-4C1E-A17C-2B49AC69B4DA}">
      <text>
        <r>
          <rPr>
            <b/>
            <sz val="9"/>
            <color indexed="81"/>
            <rFont val="Tahoma"/>
            <family val="2"/>
          </rPr>
          <t>Gensel, Sarah:</t>
        </r>
        <r>
          <rPr>
            <sz val="9"/>
            <color indexed="81"/>
            <rFont val="Tahoma"/>
            <family val="2"/>
          </rPr>
          <t xml:space="preserve">
Hard to read, needs confirmation</t>
        </r>
      </text>
    </comment>
    <comment ref="A48" authorId="0" shapeId="0" xr:uid="{EE7B0D00-8382-4418-B5B6-A57ED85EAE8C}">
      <text>
        <r>
          <rPr>
            <b/>
            <sz val="9"/>
            <color indexed="81"/>
            <rFont val="Tahoma"/>
            <family val="2"/>
          </rPr>
          <t>Gensel, Sarah:</t>
        </r>
        <r>
          <rPr>
            <sz val="9"/>
            <color indexed="81"/>
            <rFont val="Tahoma"/>
            <family val="2"/>
          </rPr>
          <t xml:space="preserve">
No response to request. </t>
        </r>
      </text>
    </comment>
    <comment ref="G78" authorId="0" shapeId="0" xr:uid="{B7A80D8C-F4FF-4F69-9F0D-98C57CF0873B}">
      <text>
        <r>
          <rPr>
            <b/>
            <sz val="9"/>
            <color indexed="81"/>
            <rFont val="Tahoma"/>
            <family val="2"/>
          </rPr>
          <t>Gensel, Sarah:</t>
        </r>
        <r>
          <rPr>
            <sz val="9"/>
            <color indexed="81"/>
            <rFont val="Tahoma"/>
            <family val="2"/>
          </rPr>
          <t xml:space="preserve">
Reenergy, Verso Jay</t>
        </r>
      </text>
    </comment>
    <comment ref="N78" authorId="0" shapeId="0" xr:uid="{0E722412-207A-4B91-81FC-1FF006CDE087}">
      <text>
        <r>
          <rPr>
            <b/>
            <sz val="9"/>
            <color indexed="81"/>
            <rFont val="Tahoma"/>
            <family val="2"/>
          </rPr>
          <t>Gensel, Sarah:</t>
        </r>
        <r>
          <rPr>
            <sz val="9"/>
            <color indexed="81"/>
            <rFont val="Tahoma"/>
            <family val="2"/>
          </rPr>
          <t xml:space="preserve">
Springfield Power, Bridgewater Power</t>
        </r>
      </text>
    </comment>
    <comment ref="I84" authorId="0" shapeId="0" xr:uid="{8926C5BB-8935-4CBF-BC3F-C3B7A2778839}">
      <text>
        <r>
          <rPr>
            <b/>
            <sz val="9"/>
            <color indexed="81"/>
            <rFont val="Tahoma"/>
            <family val="2"/>
          </rPr>
          <t>Gensel, Sarah:</t>
        </r>
        <r>
          <rPr>
            <sz val="9"/>
            <color indexed="81"/>
            <rFont val="Tahoma"/>
            <family val="2"/>
          </rPr>
          <t xml:space="preserve">
Groundup Brush</t>
        </r>
      </text>
    </comment>
    <comment ref="A97" authorId="0" shapeId="0" xr:uid="{3FD8BB90-1E68-4358-9EBF-AC0A69E76E59}">
      <text>
        <r>
          <rPr>
            <b/>
            <sz val="9"/>
            <color indexed="81"/>
            <rFont val="Tahoma"/>
            <family val="2"/>
          </rPr>
          <t>Gensel, Sarah:</t>
        </r>
        <r>
          <rPr>
            <sz val="9"/>
            <color indexed="81"/>
            <rFont val="Tahoma"/>
            <family val="2"/>
          </rPr>
          <t xml:space="preserve">
Request received. Manager recently past away but will send asap.</t>
        </r>
      </text>
    </comment>
    <comment ref="C100" authorId="1" shapeId="0" xr:uid="{71B01B31-6AFD-4DAF-9B65-4D4187569B32}">
      <text>
        <t>[Threaded comment]
Your version of Excel allows you to read this threaded comment; however, any edits to it will get removed if the file is opened in a newer version of Excel. Learn more: https://go.microsoft.com/fwlink/?linkid=870924
Comment:
    easimate</t>
      </text>
    </comment>
    <comment ref="A105" authorId="0" shapeId="0" xr:uid="{1529CEFE-DED5-4498-B001-6176BC25C7DB}">
      <text>
        <r>
          <rPr>
            <b/>
            <sz val="9"/>
            <color indexed="81"/>
            <rFont val="Tahoma"/>
            <family val="2"/>
          </rPr>
          <t>Gensel, Sarah:</t>
        </r>
        <r>
          <rPr>
            <sz val="9"/>
            <color indexed="81"/>
            <rFont val="Tahoma"/>
            <family val="2"/>
          </rPr>
          <t xml:space="preserve">
Request received. Will send to Gerry asap. </t>
        </r>
      </text>
    </comment>
    <comment ref="C105" authorId="2" shapeId="0" xr:uid="{349B6029-B94F-4473-BA0E-D177AD1A7053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Estimated</t>
      </text>
    </comment>
    <comment ref="A107" authorId="0" shapeId="0" xr:uid="{67B7AD7D-2A04-45BC-94EE-111B2A63EE0E}">
      <text>
        <r>
          <rPr>
            <b/>
            <sz val="9"/>
            <color indexed="81"/>
            <rFont val="Tahoma"/>
            <family val="2"/>
          </rPr>
          <t>Gensel, Sarah:</t>
        </r>
        <r>
          <rPr>
            <sz val="9"/>
            <color indexed="81"/>
            <rFont val="Tahoma"/>
            <family val="2"/>
          </rPr>
          <t xml:space="preserve">
Request sent, no response.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Pollock, Jim C</author>
    <author>Duncan, Jay B</author>
    <author>tc={306EDA48-4274-426C-A836-9DE2603122D9}</author>
  </authors>
  <commentList>
    <comment ref="I11" authorId="0" shapeId="0" xr:uid="{7248CB33-852E-496F-8922-FA879BD76C11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25" authorId="0" shapeId="0" xr:uid="{0D7BBDAE-5AF6-4476-A954-7C003059F335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2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Horse bedding / wood chips</t>
        </r>
      </text>
    </comment>
    <comment ref="I3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Horse bedding</t>
        </r>
      </text>
    </comment>
    <comment ref="I5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81" authorId="0" shapeId="0" xr:uid="{94DE5A45-F781-417D-B106-110017A6137F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88" authorId="0" shapeId="0" xr:uid="{AEB22F1A-D07C-447D-BA34-A4A4E2A1EBC1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 and other waste not identified</t>
        </r>
      </text>
    </comment>
    <comment ref="R100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Duncan, Jay B:</t>
        </r>
        <r>
          <rPr>
            <sz val="9"/>
            <color indexed="81"/>
            <rFont val="Tahoma"/>
            <family val="2"/>
          </rPr>
          <t xml:space="preserve">
no volume yet provided</t>
        </r>
      </text>
    </comment>
    <comment ref="C101" authorId="2" shapeId="0" xr:uid="{306EDA48-4274-426C-A836-9DE2603122D9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</t>
      </text>
    </comment>
    <comment ref="I103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horse bedding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Pollock, Jim C</author>
    <author>Duncan, Jay B</author>
  </authors>
  <commentList>
    <comment ref="I1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2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29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Horse Bedding</t>
        </r>
      </text>
    </comment>
    <comment ref="I3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A43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Duncan, Jay B:</t>
        </r>
        <r>
          <rPr>
            <sz val="9"/>
            <color indexed="81"/>
            <rFont val="Tahoma"/>
            <family val="2"/>
          </rPr>
          <t xml:space="preserve">
Facility is in inactive status: has not operated for years.</t>
        </r>
      </text>
    </comment>
    <comment ref="I5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55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6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G7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Duncan, Jay B:</t>
        </r>
        <r>
          <rPr>
            <sz val="9"/>
            <color indexed="81"/>
            <rFont val="Tahoma"/>
            <family val="2"/>
          </rPr>
          <t xml:space="preserve">
corrected 10/24/18</t>
        </r>
      </text>
    </comment>
    <comment ref="I7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Duncan, Jay B:</t>
        </r>
        <r>
          <rPr>
            <sz val="9"/>
            <color indexed="81"/>
            <rFont val="Tahoma"/>
            <family val="2"/>
          </rPr>
          <t xml:space="preserve">
corrected 10/24/18</t>
        </r>
      </text>
    </comment>
    <comment ref="Q7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Duncan, Jay B:</t>
        </r>
        <r>
          <rPr>
            <sz val="9"/>
            <color indexed="81"/>
            <rFont val="Tahoma"/>
            <family val="2"/>
          </rPr>
          <t xml:space="preserve">
corrected 10/24/18</t>
        </r>
      </text>
    </comment>
    <comment ref="I75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Septage, etc.</t>
        </r>
      </text>
    </comment>
    <comment ref="I8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88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9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Mouse bedding </t>
        </r>
      </text>
    </comment>
    <comment ref="I99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Pollock, Jim C</author>
    <author>Duncan, Jay B</author>
    <author>Gensel, Sarah</author>
  </authors>
  <commentList>
    <comment ref="I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horse bedding</t>
        </r>
      </text>
    </comment>
    <comment ref="H12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reported in tons</t>
        </r>
      </text>
    </comment>
    <comment ref="R1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reported in tons</t>
        </r>
      </text>
    </comment>
    <comment ref="I2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2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horse bedding</t>
        </r>
      </text>
    </comment>
    <comment ref="I4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42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Duncan, Jay B:</t>
        </r>
        <r>
          <rPr>
            <sz val="9"/>
            <color indexed="81"/>
            <rFont val="Tahoma"/>
            <family val="2"/>
          </rPr>
          <t xml:space="preserve">
corrected 10/24/18</t>
        </r>
      </text>
    </comment>
    <comment ref="Q42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Duncan, Jay B:</t>
        </r>
        <r>
          <rPr>
            <sz val="9"/>
            <color indexed="81"/>
            <rFont val="Tahoma"/>
            <family val="2"/>
          </rPr>
          <t xml:space="preserve">
corrected 10/24/18</t>
        </r>
      </text>
    </comment>
    <comment ref="A4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Duncan, Jay B:</t>
        </r>
        <r>
          <rPr>
            <sz val="9"/>
            <color indexed="81"/>
            <rFont val="Tahoma"/>
            <family val="2"/>
          </rPr>
          <t xml:space="preserve">
Site retained as inactive: has not operted for several years.</t>
        </r>
      </text>
    </comment>
    <comment ref="C48" authorId="2" shapeId="0" xr:uid="{106A86B5-1DC1-4EF3-A06E-B7C142184901}">
      <text>
        <r>
          <rPr>
            <b/>
            <sz val="9"/>
            <color indexed="81"/>
            <rFont val="Tahoma"/>
            <family val="2"/>
          </rPr>
          <t>Gensel, Sarah:</t>
        </r>
        <r>
          <rPr>
            <sz val="9"/>
            <color indexed="81"/>
            <rFont val="Tahoma"/>
            <family val="2"/>
          </rPr>
          <t xml:space="preserve">
Noted as received but value not reported</t>
        </r>
      </text>
    </comment>
    <comment ref="H50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Leaf waste received from closed Town PBR facility</t>
        </r>
      </text>
    </comment>
    <comment ref="I54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68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horse manure</t>
        </r>
      </text>
    </comment>
    <comment ref="C75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combined wwtp sludge and dewatered septage sludge.  Reported as gallons, converted to cubic yards.</t>
        </r>
      </text>
    </comment>
    <comment ref="I8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88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95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Mouse bedding from JAX lab</t>
        </r>
      </text>
    </comment>
    <comment ref="I99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D100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Duncan, Jay B:</t>
        </r>
        <r>
          <rPr>
            <sz val="9"/>
            <color indexed="81"/>
            <rFont val="Tahoma"/>
            <family val="2"/>
          </rPr>
          <t xml:space="preserve">
corrected 10/24/18</t>
        </r>
      </text>
    </comment>
    <comment ref="Q100" authorId="1" shapeId="0" xr:uid="{00000000-0006-0000-0200-000013000000}">
      <text>
        <r>
          <rPr>
            <b/>
            <sz val="9"/>
            <color indexed="81"/>
            <rFont val="Tahoma"/>
            <family val="2"/>
          </rPr>
          <t>Duncan, Jay B:</t>
        </r>
        <r>
          <rPr>
            <sz val="9"/>
            <color indexed="81"/>
            <rFont val="Tahoma"/>
            <family val="2"/>
          </rPr>
          <t xml:space="preserve">
corrected 10/24/18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Pollock, Jim C</author>
    <author>Gensel, Sarah</author>
    <author>Duncan, Jay B</author>
  </authors>
  <commentList>
    <comment ref="C1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LAWPCA, PWD, South Portland</t>
        </r>
      </text>
    </comment>
    <comment ref="I1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Horse bedding</t>
        </r>
      </text>
    </comment>
    <comment ref="Q1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reported as 541 wt</t>
        </r>
      </text>
    </comment>
    <comment ref="R1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reported as 541 wt</t>
        </r>
      </text>
    </comment>
    <comment ref="I21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3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Horse bedding</t>
        </r>
      </text>
    </comment>
    <comment ref="I37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Horse manure</t>
        </r>
      </text>
    </comment>
    <comment ref="I4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D50" authorId="1" shapeId="0" xr:uid="{B5F01932-9575-45DE-9EC0-1F18EA241847}">
      <text>
        <r>
          <rPr>
            <b/>
            <sz val="9"/>
            <color indexed="81"/>
            <rFont val="Tahoma"/>
            <family val="2"/>
          </rPr>
          <t>Gensel, Sarah:</t>
        </r>
        <r>
          <rPr>
            <sz val="9"/>
            <color indexed="81"/>
            <rFont val="Tahoma"/>
            <family val="2"/>
          </rPr>
          <t xml:space="preserve">
Noted as received but value not reported</t>
        </r>
      </text>
    </comment>
    <comment ref="I55" authorId="2" shapeId="0" xr:uid="{00000000-0006-0000-0300-000009000000}">
      <text>
        <r>
          <rPr>
            <b/>
            <sz val="9"/>
            <color indexed="81"/>
            <rFont val="Tahoma"/>
            <family val="2"/>
          </rPr>
          <t>Duncan, Jay B:</t>
        </r>
        <r>
          <rPr>
            <sz val="9"/>
            <color indexed="81"/>
            <rFont val="Tahoma"/>
            <family val="2"/>
          </rPr>
          <t xml:space="preserve">
cattle manure &amp; bedding</t>
        </r>
      </text>
    </comment>
    <comment ref="I57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Dairy and Poultry Manure</t>
        </r>
      </text>
    </comment>
    <comment ref="I58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77" authorId="2" shapeId="0" xr:uid="{00000000-0006-0000-0300-00000C000000}">
      <text>
        <r>
          <rPr>
            <b/>
            <sz val="9"/>
            <color indexed="81"/>
            <rFont val="Tahoma"/>
            <family val="2"/>
          </rPr>
          <t>Duncan, Jay B:</t>
        </r>
        <r>
          <rPr>
            <sz val="9"/>
            <color indexed="81"/>
            <rFont val="Tahoma"/>
            <family val="2"/>
          </rPr>
          <t xml:space="preserve">
potatoes</t>
        </r>
      </text>
    </comment>
    <comment ref="C79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combined wwtp sludge and dewatered septage sludge.  Reported as gallons, converted to cubic yards.</t>
        </r>
      </text>
    </comment>
    <comment ref="D79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Reported in gallons, converted to cubic yards.</t>
        </r>
      </text>
    </comment>
    <comment ref="I84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90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A97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site does not exist</t>
        </r>
      </text>
    </comment>
    <comment ref="I98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Mouse bedding from Jackson Labs, and heat-dried sludge pellets from NEFCO</t>
        </r>
      </text>
    </comment>
    <comment ref="I100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102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horse manure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Clark, Michael S</author>
    <author>Pollock, Jim C</author>
    <author>Gensel, Sarah</author>
    <author>Duncan, Jay B</author>
  </authors>
  <commentList>
    <comment ref="I9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Clark, Michael S:</t>
        </r>
        <r>
          <rPr>
            <sz val="9"/>
            <color indexed="81"/>
            <rFont val="Tahoma"/>
            <family val="2"/>
          </rPr>
          <t xml:space="preserve">
Amendment not reported (pending).</t>
        </r>
      </text>
    </comment>
    <comment ref="Q12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reported as 500 tons recorded as estimated 1000 yards</t>
        </r>
      </text>
    </comment>
    <comment ref="R12" authorId="1" shapeId="0" xr:uid="{00000000-0006-0000-0400-000003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reported as "ongoing", recorded as estimated 1000 yards assuming input = output</t>
        </r>
      </text>
    </comment>
    <comment ref="I21" authorId="1" shapeId="0" xr:uid="{00000000-0006-0000-0400-000004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I30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Pollock, Jim C:</t>
        </r>
        <r>
          <rPr>
            <sz val="8"/>
            <color indexed="81"/>
            <rFont val="Tahoma"/>
            <family val="2"/>
          </rPr>
          <t xml:space="preserve">
other = manure</t>
        </r>
      </text>
    </comment>
    <comment ref="I37" authorId="1" shapeId="0" xr:uid="{00000000-0006-0000-0400-000006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Other = manure</t>
        </r>
      </text>
    </comment>
    <comment ref="I42" authorId="1" shapeId="0" xr:uid="{00000000-0006-0000-0400-000007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other = manure</t>
        </r>
      </text>
    </comment>
    <comment ref="I47" authorId="1" shapeId="0" xr:uid="{00000000-0006-0000-0400-000008000000}">
      <text>
        <r>
          <rPr>
            <b/>
            <sz val="8"/>
            <color indexed="81"/>
            <rFont val="Tahoma"/>
            <family val="2"/>
          </rPr>
          <t>Pollock, Jim C:</t>
        </r>
        <r>
          <rPr>
            <sz val="8"/>
            <color indexed="81"/>
            <rFont val="Tahoma"/>
            <family val="2"/>
          </rPr>
          <t xml:space="preserve">
other = loam</t>
        </r>
      </text>
    </comment>
    <comment ref="C49" authorId="2" shapeId="0" xr:uid="{457A6178-F087-4E3F-8D42-1B6DB79403EA}">
      <text>
        <r>
          <rPr>
            <b/>
            <sz val="9"/>
            <color indexed="81"/>
            <rFont val="Tahoma"/>
            <family val="2"/>
          </rPr>
          <t>Gensel, Sarah:</t>
        </r>
        <r>
          <rPr>
            <sz val="9"/>
            <color indexed="81"/>
            <rFont val="Tahoma"/>
            <family val="2"/>
          </rPr>
          <t xml:space="preserve">
Noted as received but value not reported</t>
        </r>
      </text>
    </comment>
    <comment ref="G50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Clark, Michael S:</t>
        </r>
        <r>
          <rPr>
            <sz val="9"/>
            <color indexed="81"/>
            <rFont val="Tahoma"/>
            <family val="2"/>
          </rPr>
          <t xml:space="preserve">
tons</t>
        </r>
      </text>
    </comment>
    <comment ref="Q51" authorId="1" shapeId="0" xr:uid="{00000000-0006-0000-0400-00000A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Other = not specified</t>
        </r>
      </text>
    </comment>
    <comment ref="C52" authorId="1" shapeId="0" xr:uid="{00000000-0006-0000-0400-00000B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reported as 241,000 gallons, est. cubic yards as 120.</t>
        </r>
      </text>
    </comment>
    <comment ref="I54" authorId="3" shapeId="0" xr:uid="{00000000-0006-0000-0400-00000C000000}">
      <text>
        <r>
          <rPr>
            <b/>
            <sz val="9"/>
            <color indexed="81"/>
            <rFont val="Tahoma"/>
            <family val="2"/>
          </rPr>
          <t>Duncan, Jay B:</t>
        </r>
        <r>
          <rPr>
            <sz val="9"/>
            <color indexed="81"/>
            <rFont val="Tahoma"/>
            <family val="2"/>
          </rPr>
          <t xml:space="preserve">
cattle manure &amp; bedding</t>
        </r>
      </text>
    </comment>
    <comment ref="I56" authorId="1" shapeId="0" xr:uid="{00000000-0006-0000-0400-00000D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Other = manure</t>
        </r>
      </text>
    </comment>
    <comment ref="I57" authorId="1" shapeId="0" xr:uid="{00000000-0006-0000-0400-00000E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other = manure</t>
        </r>
      </text>
    </comment>
    <comment ref="I78" authorId="3" shapeId="0" xr:uid="{00000000-0006-0000-0400-00000F000000}">
      <text>
        <r>
          <rPr>
            <b/>
            <sz val="9"/>
            <color indexed="81"/>
            <rFont val="Tahoma"/>
            <family val="2"/>
          </rPr>
          <t>Duncan, Jay B:</t>
        </r>
        <r>
          <rPr>
            <sz val="9"/>
            <color indexed="81"/>
            <rFont val="Tahoma"/>
            <family val="2"/>
          </rPr>
          <t xml:space="preserve">
dewatered septage, sawdust, horse manure</t>
        </r>
      </text>
    </comment>
    <comment ref="R78" authorId="3" shapeId="0" xr:uid="{00000000-0006-0000-0400-000010000000}">
      <text>
        <r>
          <rPr>
            <b/>
            <sz val="9"/>
            <color indexed="81"/>
            <rFont val="Tahoma"/>
            <family val="2"/>
          </rPr>
          <t>Duncan, Jay B:</t>
        </r>
        <r>
          <rPr>
            <sz val="9"/>
            <color indexed="81"/>
            <rFont val="Tahoma"/>
            <family val="2"/>
          </rPr>
          <t xml:space="preserve">
first year of composting-no finished compost completed</t>
        </r>
      </text>
    </comment>
    <comment ref="C79" authorId="1" shapeId="0" xr:uid="{00000000-0006-0000-0400-000011000000}">
      <text>
        <r>
          <rPr>
            <b/>
            <sz val="8"/>
            <color indexed="81"/>
            <rFont val="Tahoma"/>
            <family val="2"/>
          </rPr>
          <t>Pollock, Jim C:</t>
        </r>
        <r>
          <rPr>
            <sz val="8"/>
            <color indexed="81"/>
            <rFont val="Tahoma"/>
            <family val="2"/>
          </rPr>
          <t xml:space="preserve">
combined dewatered septage and sewage sludge. Reported in gallons, cubic yards are estimated</t>
        </r>
      </text>
    </comment>
    <comment ref="D79" authorId="1" shapeId="0" xr:uid="{00000000-0006-0000-0400-000012000000}">
      <text>
        <r>
          <rPr>
            <b/>
            <sz val="8"/>
            <color indexed="81"/>
            <rFont val="Tahoma"/>
            <family val="2"/>
          </rPr>
          <t>Pollock, Jim C:</t>
        </r>
        <r>
          <rPr>
            <sz val="8"/>
            <color indexed="81"/>
            <rFont val="Tahoma"/>
            <family val="2"/>
          </rPr>
          <t xml:space="preserve">
 Reported in gallons, cubic yards are estimated</t>
        </r>
      </text>
    </comment>
    <comment ref="I84" authorId="1" shapeId="0" xr:uid="{00000000-0006-0000-0400-000013000000}">
      <text>
        <r>
          <rPr>
            <b/>
            <sz val="8"/>
            <color indexed="81"/>
            <rFont val="Tahoma"/>
            <family val="2"/>
          </rPr>
          <t>Pollock, Jim C:</t>
        </r>
        <r>
          <rPr>
            <sz val="8"/>
            <color indexed="81"/>
            <rFont val="Tahoma"/>
            <family val="2"/>
          </rPr>
          <t xml:space="preserve">
other= 40 yd chicken manure, 150 yd horse manure, 100 yd garden waste</t>
        </r>
      </text>
    </comment>
    <comment ref="I90" authorId="1" shapeId="0" xr:uid="{00000000-0006-0000-0400-000014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other = manure</t>
        </r>
      </text>
    </comment>
    <comment ref="I96" authorId="1" shapeId="0" xr:uid="{00000000-0006-0000-0400-000015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Other = manure</t>
        </r>
      </text>
    </comment>
    <comment ref="A97" authorId="1" shapeId="0" xr:uid="{00000000-0006-0000-0400-000016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site does not exist</t>
        </r>
      </text>
    </comment>
    <comment ref="I98" authorId="1" shapeId="0" xr:uid="{00000000-0006-0000-0400-000017000000}">
      <text>
        <r>
          <rPr>
            <b/>
            <sz val="8"/>
            <color indexed="81"/>
            <rFont val="Tahoma"/>
            <family val="2"/>
          </rPr>
          <t>Pollock, Jim C:</t>
        </r>
        <r>
          <rPr>
            <sz val="8"/>
            <color indexed="81"/>
            <rFont val="Tahoma"/>
            <family val="2"/>
          </rPr>
          <t xml:space="preserve">
mouse bedding from Jackson Labs.</t>
        </r>
      </text>
    </comment>
    <comment ref="I102" authorId="1" shapeId="0" xr:uid="{00000000-0006-0000-0400-000018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Other = manure</t>
        </r>
      </text>
    </comment>
    <comment ref="I103" authorId="3" shapeId="0" xr:uid="{00000000-0006-0000-0400-000019000000}">
      <text>
        <r>
          <rPr>
            <b/>
            <sz val="9"/>
            <color indexed="81"/>
            <rFont val="Tahoma"/>
            <family val="2"/>
          </rPr>
          <t>Duncan, Jay B:</t>
        </r>
        <r>
          <rPr>
            <sz val="9"/>
            <color indexed="81"/>
            <rFont val="Tahoma"/>
            <family val="2"/>
          </rPr>
          <t xml:space="preserve">
wood chips, sawdust</t>
        </r>
      </text>
    </comment>
    <comment ref="I106" authorId="1" shapeId="0" xr:uid="{00000000-0006-0000-0400-00001A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Other = manure</t>
        </r>
      </text>
    </comment>
    <comment ref="I108" authorId="0" shapeId="0" xr:uid="{00000000-0006-0000-0400-00001B000000}">
      <text>
        <r>
          <rPr>
            <b/>
            <sz val="9"/>
            <color indexed="81"/>
            <rFont val="Tahoma"/>
            <family val="2"/>
          </rPr>
          <t>Clark, Michael S:</t>
        </r>
        <r>
          <rPr>
            <sz val="9"/>
            <color indexed="81"/>
            <rFont val="Tahoma"/>
            <family val="2"/>
          </rPr>
          <t xml:space="preserve">
Wood chips</t>
        </r>
      </text>
    </comment>
    <comment ref="I112" authorId="0" shapeId="0" xr:uid="{00000000-0006-0000-0400-00001C000000}">
      <text>
        <r>
          <rPr>
            <b/>
            <sz val="9"/>
            <color indexed="81"/>
            <rFont val="Tahoma"/>
            <family val="2"/>
          </rPr>
          <t>Clark, Michael S:</t>
        </r>
        <r>
          <rPr>
            <sz val="9"/>
            <color indexed="81"/>
            <rFont val="Tahoma"/>
            <family val="2"/>
          </rPr>
          <t xml:space="preserve">
manure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Pollock, Jim C</author>
  </authors>
  <commentList>
    <comment ref="L21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Pollock, Jim C:</t>
        </r>
        <r>
          <rPr>
            <sz val="8"/>
            <color indexed="81"/>
            <rFont val="Tahoma"/>
            <family val="2"/>
          </rPr>
          <t xml:space="preserve">
Did not compost.  Compostable material is collected and a portion is periodically shipped to Lincoln County Recycling in Wiscasset</t>
        </r>
      </text>
    </comment>
    <comment ref="K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C79" authorId="0" shapeId="0" xr:uid="{00000000-0006-0000-0500-000003000000}">
      <text>
        <r>
          <rPr>
            <b/>
            <sz val="8"/>
            <color indexed="81"/>
            <rFont val="Tahoma"/>
            <family val="2"/>
          </rPr>
          <t>Pollock, Jim C:</t>
        </r>
        <r>
          <rPr>
            <sz val="8"/>
            <color indexed="81"/>
            <rFont val="Tahoma"/>
            <family val="2"/>
          </rPr>
          <t xml:space="preserve">
combined wwtp sludge and de-watered septage</t>
        </r>
      </text>
    </comment>
    <comment ref="F96" authorId="0" shapeId="0" xr:uid="{00000000-0006-0000-0500-000004000000}">
      <text>
        <r>
          <rPr>
            <b/>
            <sz val="8"/>
            <color indexed="81"/>
            <rFont val="Tahoma"/>
            <family val="2"/>
          </rPr>
          <t>Pollock, Jim C:</t>
        </r>
        <r>
          <rPr>
            <sz val="8"/>
            <color indexed="81"/>
            <rFont val="Tahoma"/>
            <family val="2"/>
          </rPr>
          <t xml:space="preserve">
Kinney estimated this, he claims to not know how much he received</t>
        </r>
      </text>
    </comment>
    <comment ref="N97" authorId="0" shapeId="0" xr:uid="{00000000-0006-0000-0500-000005000000}">
      <text>
        <r>
          <rPr>
            <b/>
            <sz val="8"/>
            <color indexed="81"/>
            <rFont val="Tahoma"/>
            <family val="2"/>
          </rPr>
          <t>Pollock, Jim C:</t>
        </r>
        <r>
          <rPr>
            <sz val="8"/>
            <color indexed="81"/>
            <rFont val="Tahoma"/>
            <family val="2"/>
          </rPr>
          <t xml:space="preserve">
License originally issued to DeCoster.  Inexplicably, the license was transferred to MOARK, although construction was never initiated.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Pollock, Jim C</author>
  </authors>
  <commentList>
    <comment ref="I19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Pollock, Jim C:</t>
        </r>
        <r>
          <rPr>
            <sz val="8"/>
            <color indexed="81"/>
            <rFont val="Tahoma"/>
            <family val="2"/>
          </rPr>
          <t xml:space="preserve">
Did not compost.  Compostable material is collected and a portion is periodically shipped to Lincoln County Recycling in Wiscasset</t>
        </r>
      </text>
    </comment>
    <comment ref="H2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Pollock, Jim C:</t>
        </r>
        <r>
          <rPr>
            <sz val="9"/>
            <color indexed="81"/>
            <rFont val="Tahoma"/>
            <family val="2"/>
          </rPr>
          <t xml:space="preserve">
manure</t>
        </r>
      </text>
    </comment>
    <comment ref="K96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Pollock, Jim C:</t>
        </r>
        <r>
          <rPr>
            <sz val="8"/>
            <color indexed="81"/>
            <rFont val="Tahoma"/>
            <family val="2"/>
          </rPr>
          <t xml:space="preserve">
License originally issued to DeCoster.  Inexplicably, the license was transferred to MOARK, although construction was never initiated.</t>
        </r>
      </text>
    </comment>
  </commentList>
</comments>
</file>

<file path=xl/sharedStrings.xml><?xml version="1.0" encoding="utf-8"?>
<sst xmlns="http://schemas.openxmlformats.org/spreadsheetml/2006/main" count="6647" uniqueCount="698">
  <si>
    <t xml:space="preserve">2000 Compost - Maine </t>
  </si>
  <si>
    <t>Facility</t>
  </si>
  <si>
    <t>Location</t>
  </si>
  <si>
    <t>WWTP</t>
  </si>
  <si>
    <t>Fish/Food</t>
  </si>
  <si>
    <t>Pulp/Mill</t>
  </si>
  <si>
    <t>Wood</t>
  </si>
  <si>
    <t>Yard</t>
  </si>
  <si>
    <t>Other</t>
  </si>
  <si>
    <t>total waste</t>
  </si>
  <si>
    <t>total</t>
  </si>
  <si>
    <t>Sludge</t>
  </si>
  <si>
    <t>Waste</t>
  </si>
  <si>
    <t>Ash</t>
  </si>
  <si>
    <t>received</t>
  </si>
  <si>
    <t xml:space="preserve">compost </t>
  </si>
  <si>
    <t>rec'd</t>
  </si>
  <si>
    <t>produced</t>
  </si>
  <si>
    <t>Acton, Town of</t>
  </si>
  <si>
    <t>Acton</t>
  </si>
  <si>
    <t>Sunrise Composting</t>
  </si>
  <si>
    <t>Addison</t>
  </si>
  <si>
    <t>Marcel DuBois</t>
  </si>
  <si>
    <t>Arundel</t>
  </si>
  <si>
    <t>LAWPCA</t>
  </si>
  <si>
    <t>Auburn</t>
  </si>
  <si>
    <t>Augusta, City of</t>
  </si>
  <si>
    <t>Augusta</t>
  </si>
  <si>
    <t>Baldwin, Town of</t>
  </si>
  <si>
    <t>Baldwin</t>
  </si>
  <si>
    <t>Bangor WWTF</t>
  </si>
  <si>
    <t>Bangor</t>
  </si>
  <si>
    <t>RID, Inc.</t>
  </si>
  <si>
    <t>Bath</t>
  </si>
  <si>
    <t>Belgrade, Town of</t>
  </si>
  <si>
    <t>Belgrade</t>
  </si>
  <si>
    <t>H. Smith Packing</t>
  </si>
  <si>
    <t>Boothbay RRDD</t>
  </si>
  <si>
    <t>Boothbay</t>
  </si>
  <si>
    <t>Brunswick,Town</t>
  </si>
  <si>
    <t>Brunswick</t>
  </si>
  <si>
    <t>Bucksport, Town</t>
  </si>
  <si>
    <t>Bucksport</t>
  </si>
  <si>
    <t>Tony Bok</t>
  </si>
  <si>
    <t>Camden</t>
  </si>
  <si>
    <t>Cherryfield Foods</t>
  </si>
  <si>
    <t>Cherryfield</t>
  </si>
  <si>
    <t>Worcester Peat</t>
  </si>
  <si>
    <t>MMSWA</t>
  </si>
  <si>
    <t>Dexter</t>
  </si>
  <si>
    <t>Guptill/Huntley</t>
  </si>
  <si>
    <t>East Machias</t>
  </si>
  <si>
    <t>True Farms</t>
  </si>
  <si>
    <t>East Corinth</t>
  </si>
  <si>
    <t>Eliot, Town of</t>
  </si>
  <si>
    <t>Eliot</t>
  </si>
  <si>
    <t>Bartlett Farms</t>
  </si>
  <si>
    <t>Blue Ribbon</t>
  </si>
  <si>
    <t>Ellsworth</t>
  </si>
  <si>
    <t>Ft. Fairfield Indust. Waste</t>
  </si>
  <si>
    <t>Ft. Fairfield</t>
  </si>
  <si>
    <t>White Buffalo Forest</t>
  </si>
  <si>
    <t>Gouldsboro</t>
  </si>
  <si>
    <t>Joyce Halford</t>
  </si>
  <si>
    <t>Hartland</t>
  </si>
  <si>
    <t>Hulls Cove Compost</t>
  </si>
  <si>
    <t>Hulls Cove</t>
  </si>
  <si>
    <t>Donald Fitzpatrick</t>
  </si>
  <si>
    <t>Houlton</t>
  </si>
  <si>
    <t>Houlton, Town</t>
  </si>
  <si>
    <t>Town of Jay</t>
  </si>
  <si>
    <t>Jay</t>
  </si>
  <si>
    <t>Crossroad Farm</t>
  </si>
  <si>
    <t>Jonesport</t>
  </si>
  <si>
    <t>Kennebunkport WWTP</t>
  </si>
  <si>
    <t>Kennebunkport</t>
  </si>
  <si>
    <t>Kingfield, Town</t>
  </si>
  <si>
    <t>Kingfield</t>
  </si>
  <si>
    <t>Kittery, Town</t>
  </si>
  <si>
    <t>Kittery</t>
  </si>
  <si>
    <t>Little River Compost</t>
  </si>
  <si>
    <t>Lisbon</t>
  </si>
  <si>
    <t>Ricker Farm</t>
  </si>
  <si>
    <t>Lincoln SD</t>
  </si>
  <si>
    <t>Lincoln</t>
  </si>
  <si>
    <t>Littleton,Town</t>
  </si>
  <si>
    <t>Littleton</t>
  </si>
  <si>
    <t>N.E. Compost</t>
  </si>
  <si>
    <t>Lubec</t>
  </si>
  <si>
    <t>Robert St. Onge</t>
  </si>
  <si>
    <t>Lyman</t>
  </si>
  <si>
    <t>Maine Wild Blueberry</t>
  </si>
  <si>
    <t>Machias</t>
  </si>
  <si>
    <t>Coast of Maine</t>
  </si>
  <si>
    <t>Marion TWP</t>
  </si>
  <si>
    <t>Millinocket</t>
  </si>
  <si>
    <t>Chick Orchards</t>
  </si>
  <si>
    <t>Monmouth</t>
  </si>
  <si>
    <t xml:space="preserve">Newport, Town of </t>
  </si>
  <si>
    <t>Newport</t>
  </si>
  <si>
    <t>Oakland, Townof</t>
  </si>
  <si>
    <t>Oakland</t>
  </si>
  <si>
    <t>Old Orchard</t>
  </si>
  <si>
    <t>OOB</t>
  </si>
  <si>
    <t>Old Town WWTP</t>
  </si>
  <si>
    <t>Old Town</t>
  </si>
  <si>
    <t>Old Town,City of</t>
  </si>
  <si>
    <t>U. Maine</t>
  </si>
  <si>
    <t>Orono</t>
  </si>
  <si>
    <t>Twitchell Farm</t>
  </si>
  <si>
    <t>Oxford</t>
  </si>
  <si>
    <t>Robinson Mfg.</t>
  </si>
  <si>
    <t>King Hill Farm</t>
  </si>
  <si>
    <t>Penobscot</t>
  </si>
  <si>
    <t>Greg Newcomb</t>
  </si>
  <si>
    <t>Perry</t>
  </si>
  <si>
    <t>Webb Farms</t>
  </si>
  <si>
    <t>Pittston</t>
  </si>
  <si>
    <t>Soil Preparation</t>
  </si>
  <si>
    <t>Plymouth</t>
  </si>
  <si>
    <t>RWS</t>
  </si>
  <si>
    <t>Portland</t>
  </si>
  <si>
    <t>Presque Isle, City</t>
  </si>
  <si>
    <t>Presque Isle</t>
  </si>
  <si>
    <t>Winslow Farms</t>
  </si>
  <si>
    <t>Aroostook Research</t>
  </si>
  <si>
    <t>Interstate Septic</t>
  </si>
  <si>
    <t>Rockland</t>
  </si>
  <si>
    <t>Land and Sea</t>
  </si>
  <si>
    <t>Rum-Mex. Sewer Distr.</t>
  </si>
  <si>
    <t>Rumford</t>
  </si>
  <si>
    <t>Saco</t>
  </si>
  <si>
    <t>Scarborough San. Dist.</t>
  </si>
  <si>
    <t>Scarborough</t>
  </si>
  <si>
    <t>L.R. Higgins</t>
  </si>
  <si>
    <t>C.B. Co.</t>
  </si>
  <si>
    <t>Searsmont</t>
  </si>
  <si>
    <t>Skowhegan, Town</t>
  </si>
  <si>
    <t>Skowhegan</t>
  </si>
  <si>
    <t>So. Berwick Trans. Sta.</t>
  </si>
  <si>
    <t>So. Berwick</t>
  </si>
  <si>
    <t>Maine Correctional Ctr.</t>
  </si>
  <si>
    <t>So. Windham</t>
  </si>
  <si>
    <t>Stonington, Town of</t>
  </si>
  <si>
    <t>Stonington</t>
  </si>
  <si>
    <t>Doug Gott</t>
  </si>
  <si>
    <t>SW Harbor</t>
  </si>
  <si>
    <t>EMR</t>
  </si>
  <si>
    <t>David Moore</t>
  </si>
  <si>
    <t>Swanville</t>
  </si>
  <si>
    <t>Knox Ridge Farm</t>
  </si>
  <si>
    <t>Thorndike</t>
  </si>
  <si>
    <t>Hawk Ridge</t>
  </si>
  <si>
    <t>Unity</t>
  </si>
  <si>
    <t>Veazie, Town</t>
  </si>
  <si>
    <t>Veazie</t>
  </si>
  <si>
    <t>Maine-ly Poultry</t>
  </si>
  <si>
    <t>Warren</t>
  </si>
  <si>
    <t>J&amp;L Compost</t>
  </si>
  <si>
    <t>Washington</t>
  </si>
  <si>
    <t>Waterboro, Town of</t>
  </si>
  <si>
    <t>Waterboro</t>
  </si>
  <si>
    <t>Kenneth Holm</t>
  </si>
  <si>
    <t>Whitefield</t>
  </si>
  <si>
    <t>Wilton WWTF</t>
  </si>
  <si>
    <t>Wilton</t>
  </si>
  <si>
    <t>Pine Hill Farm</t>
  </si>
  <si>
    <t>Winslow</t>
  </si>
  <si>
    <t>Yarmouth, Town of</t>
  </si>
  <si>
    <t>Yarmouth</t>
  </si>
  <si>
    <t>Yarmouth Recycling</t>
  </si>
  <si>
    <t>Yarmouth WWTP</t>
  </si>
  <si>
    <t>York, Town of</t>
  </si>
  <si>
    <t>York</t>
  </si>
  <si>
    <t>TOTALS</t>
  </si>
  <si>
    <t>Springfield Water</t>
  </si>
  <si>
    <t>Springfield, MA</t>
  </si>
  <si>
    <t>Merrimack Wastewater</t>
  </si>
  <si>
    <t>Merrimack, NH</t>
  </si>
  <si>
    <t xml:space="preserve">1999 Compost - Maine </t>
  </si>
  <si>
    <t>Little River Turf Farm</t>
  </si>
  <si>
    <t>NEC</t>
  </si>
  <si>
    <t>??</t>
  </si>
  <si>
    <t xml:space="preserve">1998 Compost - Maine </t>
  </si>
  <si>
    <t>Glowood</t>
  </si>
  <si>
    <t xml:space="preserve">1997 Compost - Maine </t>
  </si>
  <si>
    <t>Freedom</t>
  </si>
  <si>
    <t>?</t>
  </si>
  <si>
    <t xml:space="preserve">1995 Compost - Maine </t>
  </si>
  <si>
    <t>Glowood Farms</t>
  </si>
  <si>
    <t xml:space="preserve">1996 Compost - Maine </t>
  </si>
  <si>
    <t>Washington Co. Comp.</t>
  </si>
  <si>
    <t>(All Volumes in Cu. Yds.)</t>
  </si>
  <si>
    <t>Dist. in Maine</t>
  </si>
  <si>
    <t xml:space="preserve">2001 Compost - Maine </t>
  </si>
  <si>
    <t>No dist. in ME</t>
  </si>
  <si>
    <t>Lincoln Co. Recycle</t>
  </si>
  <si>
    <t>Wiscasset</t>
  </si>
  <si>
    <t xml:space="preserve">2002 Compost - Maine </t>
  </si>
  <si>
    <t>Kingfield, Town (Sludge)</t>
  </si>
  <si>
    <t xml:space="preserve">2003 Compost - Maine </t>
  </si>
  <si>
    <t>Paris Utility District</t>
  </si>
  <si>
    <t>South Paris</t>
  </si>
  <si>
    <t>Benson Farm</t>
  </si>
  <si>
    <t>Gorham</t>
  </si>
  <si>
    <t>Boulder Pines</t>
  </si>
  <si>
    <t>Kennebunk</t>
  </si>
  <si>
    <t>St. George, Town of</t>
  </si>
  <si>
    <t>St. George</t>
  </si>
  <si>
    <t>Oakland, Town of</t>
  </si>
  <si>
    <t>Hatch hill</t>
  </si>
  <si>
    <t>Mid Maine Soild Waste</t>
  </si>
  <si>
    <t>Corinna</t>
  </si>
  <si>
    <t xml:space="preserve">Commericial Recycling </t>
  </si>
  <si>
    <t>Milwaukee Metro Sewer</t>
  </si>
  <si>
    <t>Milwaukee, WI</t>
  </si>
  <si>
    <t>Milorganite</t>
  </si>
  <si>
    <t>Freedom Farm</t>
  </si>
  <si>
    <t>OOB WWTP</t>
  </si>
  <si>
    <t>Soil Preparation (compost)</t>
  </si>
  <si>
    <t>Nviro Soil</t>
  </si>
  <si>
    <t xml:space="preserve">2004 Compost - Maine </t>
  </si>
  <si>
    <t>WCC (Coast of Maine)</t>
  </si>
  <si>
    <t>Bear River S&amp;G</t>
  </si>
  <si>
    <t>Bethel</t>
  </si>
  <si>
    <t>West Gardiner Trans. St.</t>
  </si>
  <si>
    <t>West Gardiner</t>
  </si>
  <si>
    <t>Pat Jackson, Inc.</t>
  </si>
  <si>
    <t>City of Bath</t>
  </si>
  <si>
    <t xml:space="preserve">2005 Compost - Maine </t>
  </si>
  <si>
    <t>J&amp;L Compost(Earthly)</t>
  </si>
  <si>
    <t>St. Onge (Beltie)</t>
  </si>
  <si>
    <t>CLOSED</t>
  </si>
  <si>
    <t>Dyer Brook</t>
  </si>
  <si>
    <t>est. production</t>
  </si>
  <si>
    <t>Hatch Hill</t>
  </si>
  <si>
    <t xml:space="preserve">2006 Compost - Maine </t>
  </si>
  <si>
    <t>Buxton, Town</t>
  </si>
  <si>
    <t>Buxton</t>
  </si>
  <si>
    <t>EcoMaine</t>
  </si>
  <si>
    <t>So. Portland</t>
  </si>
  <si>
    <t>Hawk Ridge (N.E.W.S.)</t>
  </si>
  <si>
    <t>Maine's Best (Prosser)</t>
  </si>
  <si>
    <t>Cundys Harbor</t>
  </si>
  <si>
    <t>Skowhegan WWTP</t>
  </si>
  <si>
    <t>City of S. Portland</t>
  </si>
  <si>
    <t>Millinocket, Town</t>
  </si>
  <si>
    <t xml:space="preserve">Dyer </t>
  </si>
  <si>
    <t>Harrison</t>
  </si>
  <si>
    <t>Quality Compost</t>
  </si>
  <si>
    <t xml:space="preserve">2007 Compost - Maine </t>
  </si>
  <si>
    <t>Southern Maine Firewood</t>
  </si>
  <si>
    <t>Thomaston, Town</t>
  </si>
  <si>
    <t>Thomaston</t>
  </si>
  <si>
    <t>Brewer, City</t>
  </si>
  <si>
    <t>Brewer</t>
  </si>
  <si>
    <t>nr</t>
  </si>
  <si>
    <t xml:space="preserve">2008 Compost - Maine </t>
  </si>
  <si>
    <t>AAA Interstate</t>
  </si>
  <si>
    <t>New Sharon</t>
  </si>
  <si>
    <t>Sandy River Recycling</t>
  </si>
  <si>
    <t>Farmington</t>
  </si>
  <si>
    <t>INCOMPLETE 2008 REPORT</t>
  </si>
  <si>
    <t>DID NOT REPORT TOTAL PRODUCED</t>
  </si>
  <si>
    <t>DNR OTHER WASTE TYPES OR TOTAL PROD.</t>
  </si>
  <si>
    <t>COMMENTS</t>
  </si>
  <si>
    <t>DID NOT REPORT VOLUMES RECEIVED</t>
  </si>
  <si>
    <t xml:space="preserve">2009 Compost - Maine </t>
  </si>
  <si>
    <t>dewatered septage</t>
  </si>
  <si>
    <t>Town of Winslow</t>
  </si>
  <si>
    <t>Town of Calais</t>
  </si>
  <si>
    <t>Calais</t>
  </si>
  <si>
    <t>Town of Veazie</t>
  </si>
  <si>
    <t>CLM LLC</t>
  </si>
  <si>
    <t>Thomas Point</t>
  </si>
  <si>
    <t>Hudson</t>
  </si>
  <si>
    <t>Piscataqua Landscaping</t>
  </si>
  <si>
    <t xml:space="preserve">2010 Compost - Maine </t>
  </si>
  <si>
    <t>Northern Katahdin Valley</t>
  </si>
  <si>
    <t>Westfield</t>
  </si>
  <si>
    <t xml:space="preserve">2011 Compost - Maine </t>
  </si>
  <si>
    <t>Pineland Farms</t>
  </si>
  <si>
    <t>Limestone</t>
  </si>
  <si>
    <t>chicken manure received/stored on pad</t>
  </si>
  <si>
    <t>License effective August 19, 2011</t>
  </si>
  <si>
    <t>License in inactive status</t>
  </si>
  <si>
    <t>Never Completed Development</t>
  </si>
  <si>
    <t>Closed Years Ago</t>
  </si>
  <si>
    <t>Site Closed in 1994</t>
  </si>
  <si>
    <t>Town of Cumberland</t>
  </si>
  <si>
    <t>Cumberland</t>
  </si>
  <si>
    <t>Yard waste is ground and removed by Oakwoods in North Berwick - not composted.</t>
  </si>
  <si>
    <t>Portland/Maine Waste</t>
  </si>
  <si>
    <t>Located at Riverside Recycling Facility</t>
  </si>
  <si>
    <t>reports in tons</t>
  </si>
  <si>
    <t>Piscataqua Lscape</t>
  </si>
  <si>
    <t>Yard waste is ground and sent to Oakwoods, north berwich</t>
  </si>
  <si>
    <t>License inactive</t>
  </si>
  <si>
    <t>Other waste - horse manure</t>
  </si>
  <si>
    <t>Other waste - blueberry litter (winnowings)</t>
  </si>
  <si>
    <t>Earthly Fertilizer (Jones)</t>
  </si>
  <si>
    <t>Cumberland, Town of</t>
  </si>
  <si>
    <t>(collected at BRRDD sent to Lincoln Co. recycle)</t>
  </si>
  <si>
    <t>Other = Roadkill (Deer)</t>
  </si>
  <si>
    <t>Est. Yard waste rec'd based on Boothbay reprt</t>
  </si>
  <si>
    <t>Rockland, City of</t>
  </si>
  <si>
    <t>RWS (now ecomaine)</t>
  </si>
  <si>
    <t xml:space="preserve">2012 Compost - Maine </t>
  </si>
  <si>
    <t>(Amendment)</t>
  </si>
  <si>
    <t xml:space="preserve">total </t>
  </si>
  <si>
    <t>waste</t>
  </si>
  <si>
    <t>MOARK (formerly DeCoster)</t>
  </si>
  <si>
    <t>Turner</t>
  </si>
  <si>
    <t xml:space="preserve">Never constructed </t>
  </si>
  <si>
    <t>Hallowell, Town of</t>
  </si>
  <si>
    <t>Hallowell</t>
  </si>
  <si>
    <t>Liquid waste received - cubic yardage is estimate</t>
  </si>
  <si>
    <t>Rockland Solid Waste</t>
  </si>
  <si>
    <t>Other = mouse bedding</t>
  </si>
  <si>
    <t>Not composted, goes to Benson in Gorham.</t>
  </si>
  <si>
    <t>waste goes to Oak woods lumber in No. Berwick</t>
  </si>
  <si>
    <t>Not composted, goes to Bartlett</t>
  </si>
  <si>
    <t>South Auburn Organic Farm</t>
  </si>
  <si>
    <t>Has about 14,000 yd3 onsite from Kennebunk</t>
  </si>
  <si>
    <t>Reports in tons.</t>
  </si>
  <si>
    <t>216 yds. Landfilled</t>
  </si>
  <si>
    <t>Oxford, Town of</t>
  </si>
  <si>
    <t>At transfer station</t>
  </si>
  <si>
    <t>reported in gallons (conv. approx. 0.5 yds per 1K gallons</t>
  </si>
  <si>
    <t xml:space="preserve">2013 Compost - Maine </t>
  </si>
  <si>
    <t>Processing</t>
  </si>
  <si>
    <t>Waste from ME</t>
  </si>
  <si>
    <t>Waste from</t>
  </si>
  <si>
    <t xml:space="preserve"> Out-of-State</t>
  </si>
  <si>
    <t>Food</t>
  </si>
  <si>
    <t>Scrap</t>
  </si>
  <si>
    <t>(other waste=sawdust)</t>
  </si>
  <si>
    <t>Material did not compost / was not monitored</t>
  </si>
  <si>
    <t>MB Bark</t>
  </si>
  <si>
    <t>Other = Manure</t>
  </si>
  <si>
    <t>Other  = manure</t>
  </si>
  <si>
    <t>Other = Horse Bedding</t>
  </si>
  <si>
    <t>Liquid Waste Received  - Yardage is and estimate</t>
  </si>
  <si>
    <t>Other = manure</t>
  </si>
  <si>
    <t xml:space="preserve">Other = manure </t>
  </si>
  <si>
    <t>other waste = animal manure + amendments</t>
  </si>
  <si>
    <t>Other waste = cull potatoes + sawdust</t>
  </si>
  <si>
    <t>Other = mouse bedding from Jackson Labs</t>
  </si>
  <si>
    <t>all sludge landfilled</t>
  </si>
  <si>
    <t>Reported as closed.  No activity since 2009.</t>
  </si>
  <si>
    <t>other = manure</t>
  </si>
  <si>
    <t>Ecomovement</t>
  </si>
  <si>
    <t>First year (2 months) of operation</t>
  </si>
  <si>
    <t>Goes to Oak woods lumber, pending ATF PBR</t>
  </si>
  <si>
    <t>Surrendered license in spring 2014.</t>
  </si>
  <si>
    <t>Goes to Benson in Gorham</t>
  </si>
  <si>
    <t>2459 yd3 horse bed, 1968 mulch hay, 200 sawdust</t>
  </si>
  <si>
    <t>Under construction</t>
  </si>
  <si>
    <t>Incomplete report - no record keeping (operator deceased)</t>
  </si>
  <si>
    <t xml:space="preserve">Hallowell, Town of </t>
  </si>
  <si>
    <t>Hatch Hill (City of Augusta)</t>
  </si>
  <si>
    <t xml:space="preserve">2014 Compost - Maine </t>
  </si>
  <si>
    <t>Contact e-mail</t>
  </si>
  <si>
    <t xml:space="preserve">Processing </t>
  </si>
  <si>
    <t>Scraps</t>
  </si>
  <si>
    <t>IN-STATE SOURCES</t>
  </si>
  <si>
    <t>OUT-OF-STATE SOURCES</t>
  </si>
  <si>
    <t>Total Waste</t>
  </si>
  <si>
    <t>Received</t>
  </si>
  <si>
    <t>Total</t>
  </si>
  <si>
    <t>Compost</t>
  </si>
  <si>
    <t>Produced</t>
  </si>
  <si>
    <t>Source/Location of</t>
  </si>
  <si>
    <t>Out-of-State Materials</t>
  </si>
  <si>
    <t>jconnon@midcoast.com</t>
  </si>
  <si>
    <t>numbers are estimates, Kinney did not have copy of report, and claims to not have records for that time period, so he reported by phone (c. 9/8/14)?</t>
  </si>
  <si>
    <t>NKWbruceedkins@hotmail.com</t>
  </si>
  <si>
    <t>public.works@houlton-maine.com</t>
  </si>
  <si>
    <t>townofjay@myfairpoint.net</t>
  </si>
  <si>
    <t>lneleski@aol.com</t>
  </si>
  <si>
    <t>rickerfm@roadrunner.com</t>
  </si>
  <si>
    <t>wiltonwasw@yahoo.com</t>
  </si>
  <si>
    <t>triplaseptic@aol.com</t>
  </si>
  <si>
    <t>rschwab@midcoast.com</t>
  </si>
  <si>
    <t>george.belmont@casella.com</t>
  </si>
  <si>
    <t>Gloucester (3,310), Lowell (18,144), Newington (297), Seabrook (2,142)</t>
  </si>
  <si>
    <t>skowpoll@skowhegan.org</t>
  </si>
  <si>
    <t>jflanders@moarkllc.com</t>
  </si>
  <si>
    <t>parisutility1@myfairpoint.net</t>
  </si>
  <si>
    <t>skowcode@skowhegan.org</t>
  </si>
  <si>
    <t>randy.smith@maine.edu</t>
  </si>
  <si>
    <t>wgard@tds.net</t>
  </si>
  <si>
    <t>bcrawford@mbbark.com</t>
  </si>
  <si>
    <t>info@littlerivercompost.com</t>
  </si>
  <si>
    <t>ilary@lawpca.org</t>
  </si>
  <si>
    <t>gtrundy@hotmail.com</t>
  </si>
  <si>
    <t>pfongemie@winslow-me.gov</t>
  </si>
  <si>
    <t>pinepaddocks@aol.com</t>
  </si>
  <si>
    <t>ots@oaklandmaine.us</t>
  </si>
  <si>
    <t>dstlaurent@ci.rockland.me.us</t>
  </si>
  <si>
    <t>zach@smithsfarm.com</t>
  </si>
  <si>
    <t>Knight, Eugene &amp; Heidi</t>
  </si>
  <si>
    <t>ecnite@aol.com</t>
  </si>
  <si>
    <t>xfersta@stgeorgemaine.com</t>
  </si>
  <si>
    <t>lleiner@cityofbath.com</t>
  </si>
  <si>
    <t>lesley.jones@augustamaine.gov</t>
  </si>
  <si>
    <t>Mid Maine Solid Waste</t>
  </si>
  <si>
    <t>Goes to Oakwoods Lumber (PBR) for composting</t>
  </si>
  <si>
    <t>Goes to MBBark (Auburn) for composting.</t>
  </si>
  <si>
    <t>amendments=wood chips, shavings, sawdust 72 c.y.</t>
  </si>
  <si>
    <t>amendments=sawdust, compost</t>
  </si>
  <si>
    <t>58.87 wts</t>
  </si>
  <si>
    <t>Bangor, City of</t>
  </si>
  <si>
    <t>tstaci34@yahoo.com</t>
  </si>
  <si>
    <t>Farmington Compost</t>
  </si>
  <si>
    <t>rdavis@farmington-maine.org</t>
  </si>
  <si>
    <t>citymanager@hallowellmaine.org</t>
  </si>
  <si>
    <t>kingfieldwastewater@gmail.com</t>
  </si>
  <si>
    <t>krhfarm@uninets.net</t>
  </si>
  <si>
    <t>Limerick, Town of</t>
  </si>
  <si>
    <t xml:space="preserve">2015 Compost - Maine </t>
  </si>
  <si>
    <t>wcbennett@netzero.com</t>
  </si>
  <si>
    <t>none</t>
  </si>
  <si>
    <t>N/A</t>
  </si>
  <si>
    <t>n/a</t>
  </si>
  <si>
    <t>citymanagerhallowellmaine.org</t>
  </si>
  <si>
    <t>ckipfer@lincounty.me</t>
  </si>
  <si>
    <t>Material produced is N-Viro Soil not compost</t>
  </si>
  <si>
    <t>lneleski@cumberlandmaine.com</t>
  </si>
  <si>
    <t>pudtreatmentplant@myfairpoint.net</t>
  </si>
  <si>
    <t>townofwestgardiner@gmail.com</t>
  </si>
  <si>
    <t>tmccrum@pfnmeats.com</t>
  </si>
  <si>
    <t>publicworks@millinocket.org</t>
  </si>
  <si>
    <t>dsmith@old-town.org</t>
  </si>
  <si>
    <t>lincolnsanitarydistrict@myfairpoint.net</t>
  </si>
  <si>
    <t>toni.king@casella.com</t>
  </si>
  <si>
    <t>Town of Hermon</t>
  </si>
  <si>
    <t>Hermon</t>
  </si>
  <si>
    <t>raymondr@hermon.net</t>
  </si>
  <si>
    <t>bcrawford@mbbarkllc.com</t>
  </si>
  <si>
    <t>dubetrail@aol.com</t>
  </si>
  <si>
    <t>jflanders@hilfarm.com</t>
  </si>
  <si>
    <t>Limerick</t>
  </si>
  <si>
    <t xml:space="preserve">2016 Compost - Maine </t>
  </si>
  <si>
    <t>jhighway@jay-maine.org</t>
  </si>
  <si>
    <t>Poland</t>
  </si>
  <si>
    <t>wasw@wiltonmaine.org</t>
  </si>
  <si>
    <t>dhapgood@oaklandmaine.us</t>
  </si>
  <si>
    <t>multiple sources/locations for out-f-state materials</t>
  </si>
  <si>
    <t>Other = horse bedding</t>
  </si>
  <si>
    <t>City of Bangor</t>
  </si>
  <si>
    <t>Fish Waste includes 9 cys whale waste</t>
  </si>
  <si>
    <t>Bangor, City  of</t>
  </si>
  <si>
    <t xml:space="preserve">Other = horse bedding </t>
  </si>
  <si>
    <t>Moore's Septic</t>
  </si>
  <si>
    <t>Belfast</t>
  </si>
  <si>
    <t>Other = horse manure</t>
  </si>
  <si>
    <t>No composting since 2006</t>
  </si>
  <si>
    <t>Other = blueberry &amp; cranberry processing waste</t>
  </si>
  <si>
    <t>Other = whale &amp; salmon waste</t>
  </si>
  <si>
    <t>Soil Preparation (N-Viro Soil)</t>
  </si>
  <si>
    <t>Other = dewatered septage</t>
  </si>
  <si>
    <t>jhiltner@cprcgroup.com</t>
  </si>
  <si>
    <t>dbailey@kitterymaine.org</t>
  </si>
  <si>
    <t>jmoulton@eliotme.org</t>
  </si>
  <si>
    <t>limerickrecycles@yahoo.com</t>
  </si>
  <si>
    <t>estreet@yarmouth.me.us</t>
  </si>
  <si>
    <t>waterborotsmgr@yahoo.com</t>
  </si>
  <si>
    <t>thm@portlandmaine.gov</t>
  </si>
  <si>
    <t>Sanford Sewerage District</t>
  </si>
  <si>
    <t>Sanford</t>
  </si>
  <si>
    <t>John Watts Const., LLC</t>
  </si>
  <si>
    <t>JohnWatts@maine.rr.com</t>
  </si>
  <si>
    <t>York Woods Tree Service, LLC</t>
  </si>
  <si>
    <t xml:space="preserve">2017 Compost - Maine </t>
  </si>
  <si>
    <t>Did not compost in 2016</t>
  </si>
  <si>
    <t>Elanco (Lohmann Animal H)</t>
  </si>
  <si>
    <t>averill_marc@elanco.com</t>
  </si>
  <si>
    <t>Gloucester, MA / Lowell, MA / Newington, NH / Seabrook, NH</t>
  </si>
  <si>
    <t>&amp;COMMENTS</t>
  </si>
  <si>
    <t>Site license surrendered 2018</t>
  </si>
  <si>
    <t>Ash from Bridgewater Steam</t>
  </si>
  <si>
    <t>Amendment = wood chips and grindings</t>
  </si>
  <si>
    <t>All residual goes to York Woods Tree for composting</t>
  </si>
  <si>
    <t>Other' inlcudes 900 yd3 animal bedding</t>
  </si>
  <si>
    <t>Casella Environmental Park</t>
  </si>
  <si>
    <t>Westbrook</t>
  </si>
  <si>
    <t>Brown Composting</t>
  </si>
  <si>
    <t>Wells</t>
  </si>
  <si>
    <t>Oakwoods Lumber, Inc.</t>
  </si>
  <si>
    <t>North Berwick</t>
  </si>
  <si>
    <t>Did not operate in 2017; license surrendered in 2018</t>
  </si>
  <si>
    <t>Other is wood shavings</t>
  </si>
  <si>
    <t>Dewatered septage</t>
  </si>
  <si>
    <t>Other waste is ground brush.  All residual goes to Oakwoods Lumber for Composting there.</t>
  </si>
  <si>
    <t>Volumes are estimated.  Also reported 112 tons of Brush</t>
  </si>
  <si>
    <t>Inactive</t>
  </si>
  <si>
    <t>BruceEdkins46@gmail.com</t>
  </si>
  <si>
    <t>ECNITE@aol.com</t>
  </si>
  <si>
    <t xml:space="preserve">2018 Compost - Maine </t>
  </si>
  <si>
    <t>bruceedkins46@gmail.com</t>
  </si>
  <si>
    <t>Seabreeze</t>
  </si>
  <si>
    <t>super@rmsewer.com</t>
  </si>
  <si>
    <t>mary.waring@casella.com</t>
  </si>
  <si>
    <t>abrousseau@sanfordsewerage.org</t>
  </si>
  <si>
    <t>glen@scarsd.org</t>
  </si>
  <si>
    <t>kingfieldmaine@gmail.com</t>
  </si>
  <si>
    <t>tconnolly@yarmouth.me.us</t>
  </si>
  <si>
    <t>bgott@dgottnsons.com</t>
  </si>
  <si>
    <t>geremy.chubbuck@maine.edu</t>
  </si>
  <si>
    <t>klocke@brewermaine.gov</t>
  </si>
  <si>
    <t>dana.wardwell@bangormaine.gov</t>
  </si>
  <si>
    <t>trampasking@gmail.com</t>
  </si>
  <si>
    <t>Dewatered septage; 675 cu yds sawdust</t>
  </si>
  <si>
    <t>MA and/or RI</t>
  </si>
  <si>
    <t>cory@mooressepticinc.com</t>
  </si>
  <si>
    <t>Evergreen/Quality Compost</t>
  </si>
  <si>
    <t>phil.mcc@comcast.net</t>
  </si>
  <si>
    <t>dewatered septage, wet tons</t>
  </si>
  <si>
    <t>dyerexcavation@roadrunner.com</t>
  </si>
  <si>
    <t>Dsmith2@old-town.org</t>
  </si>
  <si>
    <t>Nestseptic@gwi.net</t>
  </si>
  <si>
    <t>Service@patjacksonseptic.com</t>
  </si>
  <si>
    <t>rtaylor@kennebunkportme.gov</t>
  </si>
  <si>
    <t>jwellman57@gmail.com</t>
  </si>
  <si>
    <t>john@stewartsww.com</t>
  </si>
  <si>
    <t>DM &amp; J Waste Management, Inc.</t>
  </si>
  <si>
    <t>License #</t>
  </si>
  <si>
    <t>DEP</t>
  </si>
  <si>
    <t>S-022488-CH-A-N</t>
  </si>
  <si>
    <t>Rumford-Mexico</t>
  </si>
  <si>
    <t xml:space="preserve">1994 Compost - Maine </t>
  </si>
  <si>
    <t xml:space="preserve">1993 Compost - Maine </t>
  </si>
  <si>
    <t xml:space="preserve">1992 Compost - Maine </t>
  </si>
  <si>
    <t xml:space="preserve">1989 Compost - Maine </t>
  </si>
  <si>
    <t>bbond@kennebunkportme.gov</t>
  </si>
  <si>
    <t xml:space="preserve">  </t>
  </si>
  <si>
    <t>Boulder Pines (Nest)</t>
  </si>
  <si>
    <t>S-005670-CH-E-N</t>
  </si>
  <si>
    <t>S-020115-CK-A-N</t>
  </si>
  <si>
    <t>S-022433-CI-A-N</t>
  </si>
  <si>
    <t>S-020042-CH-I-N</t>
  </si>
  <si>
    <t>S-021026-CH-A-N</t>
  </si>
  <si>
    <t>S-020158-CH-A-N</t>
  </si>
  <si>
    <t>S-007623-CH-B-R</t>
  </si>
  <si>
    <t>S-007595-CH-C-R</t>
  </si>
  <si>
    <t>Mexico</t>
  </si>
  <si>
    <t>S-008228-CH-F-E</t>
  </si>
  <si>
    <t>Dewatered septage from NIMBY facility</t>
  </si>
  <si>
    <t>307 cys from Nimby</t>
  </si>
  <si>
    <t>office@dgottnsons.com</t>
  </si>
  <si>
    <t>S-021277-CF-A-E</t>
  </si>
  <si>
    <t>Listed 65 tons of fish,crab,lob received @1215 lbs/cubic yds</t>
  </si>
  <si>
    <t>greg.mmswa@gmail.com</t>
  </si>
  <si>
    <t>other = hay,leaves,sawdust</t>
  </si>
  <si>
    <t xml:space="preserve">reported in wet tons other waste amendments </t>
  </si>
  <si>
    <t>reported in tons</t>
  </si>
  <si>
    <t>buxtonts@sacoriver.com</t>
  </si>
  <si>
    <t>info@bensonfarm.com</t>
  </si>
  <si>
    <t>Riverside Recycling</t>
  </si>
  <si>
    <t>All waste sent to MBBark</t>
  </si>
  <si>
    <t>kscheno@townofbelgrade.com</t>
  </si>
  <si>
    <t>dstlaurent@rocklandmaine.gov</t>
  </si>
  <si>
    <t>REPORTED IN GALLONS</t>
  </si>
  <si>
    <t>All waste shipped off-site</t>
  </si>
  <si>
    <t>jstpierre@sbmaine.us</t>
  </si>
  <si>
    <t>4,370 cubic yards of amendment received</t>
  </si>
  <si>
    <t xml:space="preserve">2019 Compost - Maine </t>
  </si>
  <si>
    <t>Closed 1/2020</t>
  </si>
  <si>
    <t>OTS@oxfordmaine.org</t>
  </si>
  <si>
    <t>jflynn@seabreezepropertyservices.com</t>
  </si>
  <si>
    <t>S-022427-CB-A-P</t>
  </si>
  <si>
    <t>S-022353-CG-A-N</t>
  </si>
  <si>
    <t>S-021563-CB-A-P</t>
  </si>
  <si>
    <t>Geremy.Chubbuck@maine.edu</t>
  </si>
  <si>
    <t>S-020640-CF-D-E</t>
  </si>
  <si>
    <t>jricker@newportme.org</t>
  </si>
  <si>
    <t>S-021617-CB-A-P</t>
  </si>
  <si>
    <t>averill_marc_j@elanco.com</t>
  </si>
  <si>
    <t>chrisbuck@hallowellmaine.org</t>
  </si>
  <si>
    <t>dbailey@kitteryme.org</t>
  </si>
  <si>
    <t>S-006636-CB-B-P</t>
  </si>
  <si>
    <t>S-021493-CJ-I-M</t>
  </si>
  <si>
    <t>S-021493-CJ-G-N</t>
  </si>
  <si>
    <t>S-020887-CB-A-P</t>
  </si>
  <si>
    <t>cdimock@yarmouth@me.us</t>
  </si>
  <si>
    <t xml:space="preserve">reported in tons </t>
  </si>
  <si>
    <t>S-021824-CF-A-P</t>
  </si>
  <si>
    <t>S-003607-CB-B-P</t>
  </si>
  <si>
    <t>ballen@thomastonmaine.us</t>
  </si>
  <si>
    <t>other = septage</t>
  </si>
  <si>
    <t>S-022405-CH-A-E</t>
  </si>
  <si>
    <t>other = dewatered septage</t>
  </si>
  <si>
    <t>Facility damage - no compost in 2019</t>
  </si>
  <si>
    <t>other-grit / ash from Robbins/Verso/Bridgewater</t>
  </si>
  <si>
    <t>Other-NEFCO Pellets</t>
  </si>
  <si>
    <t>anorman@brexcorp.com</t>
  </si>
  <si>
    <t>S-022430-CB-A-P</t>
  </si>
  <si>
    <t>oakwoodsinc@yahoo.com</t>
  </si>
  <si>
    <t>S-022438-CB-B-P</t>
  </si>
  <si>
    <t>srobinson@eliotme.org</t>
  </si>
  <si>
    <t>S-021276-CB-A-E</t>
  </si>
  <si>
    <t>bbeliveau@skowhegan.org</t>
  </si>
  <si>
    <t>S-021529-CB-B-P</t>
  </si>
  <si>
    <t>S-021339-CF-B-P</t>
  </si>
  <si>
    <t>other=manure</t>
  </si>
  <si>
    <t>S-022158-CB-A-P</t>
  </si>
  <si>
    <t>actongov@metocart.net</t>
  </si>
  <si>
    <t>S-020806-CB-A-P</t>
  </si>
  <si>
    <t>S-007541-CH-B-R</t>
  </si>
  <si>
    <t>klock@brewermaine.gov</t>
  </si>
  <si>
    <t>S-022233-CB-A-P</t>
  </si>
  <si>
    <t xml:space="preserve">Other : horse manure </t>
  </si>
  <si>
    <t>S-022074-CB-P</t>
  </si>
  <si>
    <t xml:space="preserve"> S-021843-CG-A-N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</si>
  <si>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</si>
  <si>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S-022329-CB-A-P</t>
  </si>
  <si>
    <t>sarah@mrfoxcomposting.com</t>
  </si>
  <si>
    <t>S-022408-CB-A-E</t>
  </si>
  <si>
    <t>Other = Coffee Grounds and Agricultural Bedding</t>
  </si>
  <si>
    <t>sarah@mr.foxcomposting.com</t>
  </si>
  <si>
    <t>kbourqueparker@rocklandmaine.gov</t>
  </si>
  <si>
    <t>dclark@oaklandmaine.us</t>
  </si>
  <si>
    <t>s-020930-CB-B-P</t>
  </si>
  <si>
    <t>All material is temporarily stored on site to be made into mulck off-site.</t>
  </si>
  <si>
    <t>S-006475-CB-B-P</t>
  </si>
  <si>
    <t>Other= Coffee Grounds</t>
  </si>
  <si>
    <t>S-022009-CF-A-N</t>
  </si>
  <si>
    <t>X</t>
  </si>
  <si>
    <t>dhoward@southportland.org</t>
  </si>
  <si>
    <t>S-007542-CB-E-P</t>
  </si>
  <si>
    <t>All material is transferred to MB Bark, Poland</t>
  </si>
  <si>
    <t>S-021417-CF-G-E</t>
  </si>
  <si>
    <t>S-021436-CB-A-P</t>
  </si>
  <si>
    <t>250 yds compost stored on site for future startup</t>
  </si>
  <si>
    <t xml:space="preserve">500 yds compost stored on site for future startup  </t>
  </si>
  <si>
    <t>500 yds compost stored on site for future startup 1989 yds distributed in Maine, Juniper Ridge.</t>
  </si>
  <si>
    <t xml:space="preserve">250 yds compost stored on site for future startup 250 yds distributed in Maine, Juniper Ridge. </t>
  </si>
  <si>
    <t xml:space="preserve">Wood Chips &amp; shavimgs </t>
  </si>
  <si>
    <t xml:space="preserve">woodchips, shavings &amp; sawdust amendment. </t>
  </si>
  <si>
    <t>wood chips, shavings &amp; sawdust amendments.</t>
  </si>
  <si>
    <t>Old TownWWTP</t>
  </si>
  <si>
    <t>Sludge reported in yds., Amendments sawdust/compost</t>
  </si>
  <si>
    <t xml:space="preserve"> amendment is sawust and compost</t>
  </si>
  <si>
    <t xml:space="preserve">amendment sawdust. </t>
  </si>
  <si>
    <t>amendment sawdust /compost</t>
  </si>
  <si>
    <t>amendment sawdust/compost</t>
  </si>
  <si>
    <t xml:space="preserve">  sawdust/compost amendment</t>
  </si>
  <si>
    <t>amendment sawdust/compost.</t>
  </si>
  <si>
    <t xml:space="preserve">amendment shavings from Jackson Lab </t>
  </si>
  <si>
    <t xml:space="preserve">Amendment shavings form Jackson Lab </t>
  </si>
  <si>
    <t xml:space="preserve">Moore's Septic </t>
  </si>
  <si>
    <t xml:space="preserve">Other : Dewatered septage from on site and kiln dry shavings </t>
  </si>
  <si>
    <t>S-021890-CF-A-P</t>
  </si>
  <si>
    <t>blueberry leaf debris</t>
  </si>
  <si>
    <t>dbowker@cherryfieldfoods.com</t>
  </si>
  <si>
    <t>S-022483-CB-A-P</t>
  </si>
  <si>
    <t>S-021155-CA-A-P</t>
  </si>
  <si>
    <t>Other: horse manure and woodchips</t>
  </si>
  <si>
    <t xml:space="preserve">Other: horse manure </t>
  </si>
  <si>
    <t>Other: Sawdust</t>
  </si>
  <si>
    <t xml:space="preserve">Other: Sawdust and Woodshaving </t>
  </si>
  <si>
    <t xml:space="preserve">Sludge cake taken by Casella </t>
  </si>
  <si>
    <t>Currently not composting, sent to Old Castle</t>
  </si>
  <si>
    <t xml:space="preserve">Other horse manure </t>
  </si>
  <si>
    <t>klock@brewermainegov</t>
  </si>
  <si>
    <t>Other horse manure</t>
  </si>
  <si>
    <t>Old Town,City of L&amp;Y</t>
  </si>
  <si>
    <t>joffice@jay-maine.org</t>
  </si>
  <si>
    <t xml:space="preserve">2020 Compost - Maine </t>
  </si>
  <si>
    <t xml:space="preserve">no composting done, sludge sent to </t>
  </si>
  <si>
    <t xml:space="preserve">sperkins@hermon.net </t>
  </si>
  <si>
    <t>S-022436-CB-A-P</t>
  </si>
  <si>
    <t>csimeoni@kennebunkportme.gov</t>
  </si>
  <si>
    <t xml:space="preserve">amended shavings from jackson lab. </t>
  </si>
  <si>
    <t>other = egg waste and bedding</t>
  </si>
  <si>
    <t>other = NEFCO pellets (sludge derived)</t>
  </si>
  <si>
    <t>shut down most of year</t>
  </si>
  <si>
    <t>other = pump station grit</t>
  </si>
  <si>
    <t>reported in WT, conv to cu yd (1.5 conversion)</t>
  </si>
  <si>
    <t>dbastian@kitteryme.org</t>
  </si>
  <si>
    <t>Other = sawdust &amp; woodshavings</t>
  </si>
  <si>
    <t>Other = Coffee Grounds</t>
  </si>
  <si>
    <t xml:space="preserve">Yard and garden waste. </t>
  </si>
  <si>
    <t xml:space="preserve">sawdust amendment </t>
  </si>
  <si>
    <t>Trace of wood chips.</t>
  </si>
  <si>
    <t xml:space="preserve">Other waste Horse Bedding. </t>
  </si>
  <si>
    <t>Tremont</t>
  </si>
  <si>
    <t>scott@lincolnsanitary.org</t>
  </si>
  <si>
    <t>reported produced in tons</t>
  </si>
  <si>
    <t>jon.chalmers@augustamaine.gov</t>
  </si>
  <si>
    <t>Food Waste=beer and blood, Other=septage</t>
  </si>
  <si>
    <t xml:space="preserve">250 cured compost kept on site for future restart </t>
  </si>
  <si>
    <t>S-007165-CH-C-N</t>
  </si>
  <si>
    <t>no composting</t>
  </si>
  <si>
    <t>S-022092-CB-A-P</t>
  </si>
  <si>
    <t xml:space="preserve">no composting </t>
  </si>
  <si>
    <t>Other = woodchips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</si>
</sst>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b/>
      <sz val="10"/>
      <color theme="2"/>
      <name val="Arial"/>
      <family val="2"/>
    </font>
    <font>
      <sz val="10"/>
      <color theme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88">
    <xf numFmtId="0" fontId="0" fillId="0" borderId="0" xfId="0"/>
    <xf numFmtId="3" fontId="2" fillId="0" borderId="1" xfId="0" applyNumberFormat="1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3" fontId="0" fillId="5" borderId="1" xfId="0" applyNumberFormat="1" applyFill="1" applyBorder="1"/>
    <xf numFmtId="0" fontId="0" fillId="0" borderId="2" xfId="0" applyFill="1" applyBorder="1"/>
    <xf numFmtId="0" fontId="0" fillId="0" borderId="3" xfId="0" applyFill="1" applyBorder="1"/>
    <xf numFmtId="0" fontId="0" fillId="4" borderId="4" xfId="0" applyFill="1" applyBorder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3" fontId="0" fillId="0" borderId="3" xfId="0" applyNumberFormat="1" applyFill="1" applyBorder="1"/>
    <xf numFmtId="0" fontId="0" fillId="5" borderId="4" xfId="0" applyFill="1" applyBorder="1"/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6" borderId="4" xfId="0" applyFill="1" applyBorder="1"/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0" fillId="0" borderId="7" xfId="0" applyFill="1" applyBorder="1"/>
    <xf numFmtId="0" fontId="2" fillId="0" borderId="7" xfId="0" applyFont="1" applyFill="1" applyBorder="1" applyAlignment="1">
      <alignment horizontal="center"/>
    </xf>
    <xf numFmtId="0" fontId="0" fillId="7" borderId="4" xfId="0" applyFill="1" applyBorder="1"/>
    <xf numFmtId="0" fontId="2" fillId="7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2" fillId="0" borderId="9" xfId="0" applyFont="1" applyFill="1" applyBorder="1"/>
    <xf numFmtId="0" fontId="2" fillId="8" borderId="1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0" fillId="8" borderId="17" xfId="0" applyFill="1" applyBorder="1"/>
    <xf numFmtId="0" fontId="0" fillId="8" borderId="18" xfId="0" applyFill="1" applyBorder="1"/>
    <xf numFmtId="0" fontId="0" fillId="8" borderId="19" xfId="0" applyFill="1" applyBorder="1"/>
    <xf numFmtId="3" fontId="0" fillId="8" borderId="12" xfId="0" applyNumberFormat="1" applyFill="1" applyBorder="1"/>
    <xf numFmtId="3" fontId="0" fillId="8" borderId="1" xfId="0" applyNumberFormat="1" applyFill="1" applyBorder="1"/>
    <xf numFmtId="3" fontId="0" fillId="8" borderId="13" xfId="0" applyNumberFormat="1" applyFill="1" applyBorder="1"/>
    <xf numFmtId="3" fontId="2" fillId="8" borderId="14" xfId="0" applyNumberFormat="1" applyFont="1" applyFill="1" applyBorder="1"/>
    <xf numFmtId="0" fontId="2" fillId="9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9" borderId="16" xfId="0" applyFont="1" applyFill="1" applyBorder="1" applyAlignment="1">
      <alignment horizontal="center"/>
    </xf>
    <xf numFmtId="0" fontId="0" fillId="9" borderId="17" xfId="0" applyFill="1" applyBorder="1"/>
    <xf numFmtId="0" fontId="0" fillId="9" borderId="18" xfId="0" applyFill="1" applyBorder="1"/>
    <xf numFmtId="0" fontId="0" fillId="9" borderId="19" xfId="0" applyFill="1" applyBorder="1"/>
    <xf numFmtId="3" fontId="0" fillId="9" borderId="12" xfId="0" applyNumberFormat="1" applyFill="1" applyBorder="1"/>
    <xf numFmtId="3" fontId="0" fillId="9" borderId="1" xfId="0" applyNumberFormat="1" applyFill="1" applyBorder="1"/>
    <xf numFmtId="3" fontId="0" fillId="9" borderId="13" xfId="0" applyNumberFormat="1" applyFill="1" applyBorder="1"/>
    <xf numFmtId="3" fontId="0" fillId="5" borderId="20" xfId="0" applyNumberFormat="1" applyFill="1" applyBorder="1"/>
    <xf numFmtId="0" fontId="0" fillId="5" borderId="3" xfId="0" applyFill="1" applyBorder="1"/>
    <xf numFmtId="3" fontId="0" fillId="5" borderId="7" xfId="0" applyNumberFormat="1" applyFill="1" applyBorder="1"/>
    <xf numFmtId="0" fontId="2" fillId="4" borderId="4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9" fillId="0" borderId="1" xfId="1" applyFill="1" applyBorder="1"/>
    <xf numFmtId="3" fontId="1" fillId="0" borderId="1" xfId="0" applyNumberFormat="1" applyFont="1" applyFill="1" applyBorder="1"/>
    <xf numFmtId="3" fontId="3" fillId="0" borderId="1" xfId="0" applyNumberFormat="1" applyFont="1" applyFill="1" applyBorder="1"/>
    <xf numFmtId="3" fontId="11" fillId="0" borderId="1" xfId="1" applyNumberFormat="1" applyFont="1" applyFill="1" applyBorder="1"/>
    <xf numFmtId="0" fontId="11" fillId="0" borderId="1" xfId="1" applyFont="1" applyFill="1" applyBorder="1"/>
    <xf numFmtId="3" fontId="12" fillId="0" borderId="1" xfId="0" applyNumberFormat="1" applyFont="1" applyFill="1" applyBorder="1" applyAlignment="1">
      <alignment horizontal="center"/>
    </xf>
    <xf numFmtId="3" fontId="0" fillId="0" borderId="1" xfId="0" quotePrefix="1" applyNumberFormat="1" applyFill="1" applyBorder="1"/>
    <xf numFmtId="3" fontId="1" fillId="8" borderId="12" xfId="0" applyNumberFormat="1" applyFont="1" applyFill="1" applyBorder="1"/>
    <xf numFmtId="0" fontId="9" fillId="0" borderId="0" xfId="1"/>
    <xf numFmtId="0" fontId="13" fillId="7" borderId="4" xfId="0" applyFont="1" applyFill="1" applyBorder="1" applyAlignment="1">
      <alignment horizontal="center"/>
    </xf>
    <xf numFmtId="0" fontId="0" fillId="0" borderId="1" xfId="0" applyBorder="1"/>
    <xf numFmtId="0" fontId="9" fillId="0" borderId="0" xfId="1" applyAlignment="1">
      <alignment vertical="center"/>
    </xf>
    <xf numFmtId="0" fontId="2" fillId="9" borderId="23" xfId="0" applyFont="1" applyFill="1" applyBorder="1" applyAlignment="1">
      <alignment horizontal="center"/>
    </xf>
    <xf numFmtId="0" fontId="2" fillId="9" borderId="24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/>
    </xf>
    <xf numFmtId="0" fontId="2" fillId="8" borderId="23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ollock, Jim C" id="{BC728833-BFE5-4005-82D0-A09C09108165}" userId="S::Jim.C.Pollock@maine.gov::98fa268d-44aa-473e-b65e-47fcdf408585" providerId="AD"/>
  <person displayName="Jakubowski, Michael" id="{D39756DC-6C24-49A9-8564-94637ECDC2C8}" userId="S::Michael.Jakubowski@maine.gov::9bb52ff3-7ef2-4cc7-b053-fff8e58871ef" providerId="AD"/>
</personList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3" dT="2022-01-20T21:22:50.21" personId="{D39756DC-6C24-49A9-8564-94637ECDC2C8}" id="{D47DBF57-4E0B-40E2-859E-76203B4471B1}">
    <text>Estimated, shut down</text>
  </threadedComment>
  <threadedComment ref="C100" dT="2022-01-20T21:21:11.75" personId="{D39756DC-6C24-49A9-8564-94637ECDC2C8}" id="{6C329F05-0126-4D1D-BD0D-AE680C7B60C6}">
    <text>Estimated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00" dT="2022-01-21T16:59:55.73" personId="{BC728833-BFE5-4005-82D0-A09C09108165}" id="{71B01B31-6AFD-4DAF-9B65-4D4187569B32}">
    <text>easimate</text>
  </threadedComment>
  <threadedComment ref="C105" dT="2022-01-20T21:24:25.13" personId="{D39756DC-6C24-49A9-8564-94637ECDC2C8}" id="{349B6029-B94F-4473-BA0E-D177AD1A7053}">
    <text>Estimated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101" dT="2022-01-21T16:57:26.69" personId="{BC728833-BFE5-4005-82D0-A09C09108165}" id="{306EDA48-4274-426C-A836-9DE2603122D9}">
    <text>estimate</text>
  </threadedComment>
</ThreadedComments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brousseau@sanfordsewerage.org" TargetMode="External"/><Relationship Id="rId18" Type="http://schemas.openxmlformats.org/officeDocument/2006/relationships/hyperlink" Target="mailto:Nestseptic@gwi.net" TargetMode="External"/><Relationship Id="rId26" Type="http://schemas.openxmlformats.org/officeDocument/2006/relationships/hyperlink" Target="mailto:buxtonts@sacoriver.com" TargetMode="External"/><Relationship Id="rId39" Type="http://schemas.openxmlformats.org/officeDocument/2006/relationships/hyperlink" Target="mailto:Geremy.Chubbuck@maine.edu" TargetMode="External"/><Relationship Id="rId21" Type="http://schemas.openxmlformats.org/officeDocument/2006/relationships/hyperlink" Target="mailto:randy.smith@maine.edu" TargetMode="External"/><Relationship Id="rId34" Type="http://schemas.openxmlformats.org/officeDocument/2006/relationships/hyperlink" Target="mailto:jstpierre@sbmaine.us" TargetMode="External"/><Relationship Id="rId42" Type="http://schemas.openxmlformats.org/officeDocument/2006/relationships/hyperlink" Target="mailto:chrisbuck@hallowellmaine.org" TargetMode="External"/><Relationship Id="rId47" Type="http://schemas.openxmlformats.org/officeDocument/2006/relationships/hyperlink" Target="mailto:oakwoodsinc@yahoo.com" TargetMode="External"/><Relationship Id="rId50" Type="http://schemas.openxmlformats.org/officeDocument/2006/relationships/hyperlink" Target="mailto:info@littlerivercompost.com" TargetMode="External"/><Relationship Id="rId55" Type="http://schemas.openxmlformats.org/officeDocument/2006/relationships/hyperlink" Target="mailto:sarah@mrfoxcomposting.com" TargetMode="External"/><Relationship Id="rId63" Type="http://schemas.openxmlformats.org/officeDocument/2006/relationships/hyperlink" Target="mailto:scott@lincolnsanitary.org" TargetMode="External"/><Relationship Id="rId7" Type="http://schemas.openxmlformats.org/officeDocument/2006/relationships/hyperlink" Target="mailto:skowpoll@skowhegan.org" TargetMode="External"/><Relationship Id="rId2" Type="http://schemas.openxmlformats.org/officeDocument/2006/relationships/hyperlink" Target="mailto:tmccrum@pfnmeats.com" TargetMode="External"/><Relationship Id="rId16" Type="http://schemas.openxmlformats.org/officeDocument/2006/relationships/hyperlink" Target="mailto:bgott@dgottnsons.com" TargetMode="External"/><Relationship Id="rId29" Type="http://schemas.openxmlformats.org/officeDocument/2006/relationships/hyperlink" Target="mailto:bcrawford@mbbarkllc.com" TargetMode="External"/><Relationship Id="rId1" Type="http://schemas.openxmlformats.org/officeDocument/2006/relationships/hyperlink" Target="mailto:bruceedkins46@gmail.com" TargetMode="External"/><Relationship Id="rId6" Type="http://schemas.openxmlformats.org/officeDocument/2006/relationships/hyperlink" Target="mailto:super@rmsewer.com" TargetMode="External"/><Relationship Id="rId11" Type="http://schemas.openxmlformats.org/officeDocument/2006/relationships/hyperlink" Target="mailto:wasw@wiltonmaine.org" TargetMode="External"/><Relationship Id="rId24" Type="http://schemas.openxmlformats.org/officeDocument/2006/relationships/hyperlink" Target="mailto:toni.king@casella.com" TargetMode="External"/><Relationship Id="rId32" Type="http://schemas.openxmlformats.org/officeDocument/2006/relationships/hyperlink" Target="mailto:jhiltner@cprcgroup.com" TargetMode="External"/><Relationship Id="rId37" Type="http://schemas.openxmlformats.org/officeDocument/2006/relationships/hyperlink" Target="mailto:xfersta@stgeorgemaine.com" TargetMode="External"/><Relationship Id="rId40" Type="http://schemas.openxmlformats.org/officeDocument/2006/relationships/hyperlink" Target="mailto:jricker@newportme.org" TargetMode="External"/><Relationship Id="rId45" Type="http://schemas.openxmlformats.org/officeDocument/2006/relationships/hyperlink" Target="mailto:ballen@thomastonmaine.us" TargetMode="External"/><Relationship Id="rId53" Type="http://schemas.openxmlformats.org/officeDocument/2006/relationships/hyperlink" Target="mailto:toni.king@casella.com" TargetMode="External"/><Relationship Id="rId58" Type="http://schemas.openxmlformats.org/officeDocument/2006/relationships/hyperlink" Target="mailto:thm@portlandmaine.gov" TargetMode="External"/><Relationship Id="rId66" Type="http://schemas.openxmlformats.org/officeDocument/2006/relationships/comments" Target="../comments1.xml"/><Relationship Id="rId5" Type="http://schemas.openxmlformats.org/officeDocument/2006/relationships/hyperlink" Target="mailto:rschwab@midcoast.com" TargetMode="External"/><Relationship Id="rId15" Type="http://schemas.openxmlformats.org/officeDocument/2006/relationships/hyperlink" Target="mailto:kingfieldmaine@gmail.com" TargetMode="External"/><Relationship Id="rId23" Type="http://schemas.openxmlformats.org/officeDocument/2006/relationships/hyperlink" Target="mailto:john@stewartsww.com" TargetMode="External"/><Relationship Id="rId28" Type="http://schemas.openxmlformats.org/officeDocument/2006/relationships/hyperlink" Target="mailto:kscheno@townofbelgrade.com" TargetMode="External"/><Relationship Id="rId36" Type="http://schemas.openxmlformats.org/officeDocument/2006/relationships/hyperlink" Target="mailto:bbeliveau@skowhegan.org" TargetMode="External"/><Relationship Id="rId49" Type="http://schemas.openxmlformats.org/officeDocument/2006/relationships/hyperlink" Target="mailto:lleiner@cityofbath.com" TargetMode="External"/><Relationship Id="rId57" Type="http://schemas.openxmlformats.org/officeDocument/2006/relationships/hyperlink" Target="mailto:jflynn@seabreezepropertyservices.com" TargetMode="External"/><Relationship Id="rId61" Type="http://schemas.openxmlformats.org/officeDocument/2006/relationships/hyperlink" Target="mailto:sperkins@hermon.net" TargetMode="External"/><Relationship Id="rId10" Type="http://schemas.openxmlformats.org/officeDocument/2006/relationships/hyperlink" Target="mailto:mary.waring@casella.com" TargetMode="External"/><Relationship Id="rId19" Type="http://schemas.openxmlformats.org/officeDocument/2006/relationships/hyperlink" Target="mailto:Dsmith2@old-town.org" TargetMode="External"/><Relationship Id="rId31" Type="http://schemas.openxmlformats.org/officeDocument/2006/relationships/hyperlink" Target="mailto:kbourqueparker@rocklandmaine.gov" TargetMode="External"/><Relationship Id="rId44" Type="http://schemas.openxmlformats.org/officeDocument/2006/relationships/hyperlink" Target="mailto:cdimock@yarmouth@me.us" TargetMode="External"/><Relationship Id="rId52" Type="http://schemas.openxmlformats.org/officeDocument/2006/relationships/hyperlink" Target="mailto:klock@brewermaine.gov" TargetMode="External"/><Relationship Id="rId60" Type="http://schemas.openxmlformats.org/officeDocument/2006/relationships/hyperlink" Target="mailto:dbowker@cherryfieldfoods.com" TargetMode="External"/><Relationship Id="rId65" Type="http://schemas.openxmlformats.org/officeDocument/2006/relationships/vmlDrawing" Target="../drawings/vmlDrawing1.vml"/><Relationship Id="rId4" Type="http://schemas.openxmlformats.org/officeDocument/2006/relationships/hyperlink" Target="mailto:pinepaddocks@aol.com" TargetMode="External"/><Relationship Id="rId9" Type="http://schemas.openxmlformats.org/officeDocument/2006/relationships/hyperlink" Target="mailto:rschwab@midcoast.com" TargetMode="External"/><Relationship Id="rId14" Type="http://schemas.openxmlformats.org/officeDocument/2006/relationships/hyperlink" Target="mailto:glen@scarsd.org" TargetMode="External"/><Relationship Id="rId22" Type="http://schemas.openxmlformats.org/officeDocument/2006/relationships/hyperlink" Target="mailto:jwellman57@gmail.com" TargetMode="External"/><Relationship Id="rId27" Type="http://schemas.openxmlformats.org/officeDocument/2006/relationships/hyperlink" Target="mailto:info@bensonfarm.com" TargetMode="External"/><Relationship Id="rId30" Type="http://schemas.openxmlformats.org/officeDocument/2006/relationships/hyperlink" Target="mailto:jon.chalmers@augustamaine.gov" TargetMode="External"/><Relationship Id="rId35" Type="http://schemas.openxmlformats.org/officeDocument/2006/relationships/hyperlink" Target="mailto:pfongemie@winslow-me.gov" TargetMode="External"/><Relationship Id="rId43" Type="http://schemas.openxmlformats.org/officeDocument/2006/relationships/hyperlink" Target="mailto:cory@mooressepticinc.com" TargetMode="External"/><Relationship Id="rId48" Type="http://schemas.openxmlformats.org/officeDocument/2006/relationships/hyperlink" Target="mailto:ckipfer@lincounty.me" TargetMode="External"/><Relationship Id="rId56" Type="http://schemas.openxmlformats.org/officeDocument/2006/relationships/hyperlink" Target="mailto:dclark@oaklandmaine.us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dubetrail@aol.com" TargetMode="External"/><Relationship Id="rId51" Type="http://schemas.openxmlformats.org/officeDocument/2006/relationships/hyperlink" Target="mailto:actongov@metocart.net" TargetMode="External"/><Relationship Id="rId3" Type="http://schemas.openxmlformats.org/officeDocument/2006/relationships/hyperlink" Target="mailto:ilary@lawpca.org" TargetMode="External"/><Relationship Id="rId12" Type="http://schemas.openxmlformats.org/officeDocument/2006/relationships/hyperlink" Target="mailto:tconnolly@yarmouth.me.us" TargetMode="External"/><Relationship Id="rId17" Type="http://schemas.openxmlformats.org/officeDocument/2006/relationships/hyperlink" Target="mailto:dyerexcavation@roadrunner.com" TargetMode="External"/><Relationship Id="rId25" Type="http://schemas.openxmlformats.org/officeDocument/2006/relationships/hyperlink" Target="mailto:greg.mmswa@gmail.com" TargetMode="External"/><Relationship Id="rId33" Type="http://schemas.openxmlformats.org/officeDocument/2006/relationships/hyperlink" Target="mailto:srobinson@eliotme.org" TargetMode="External"/><Relationship Id="rId38" Type="http://schemas.openxmlformats.org/officeDocument/2006/relationships/hyperlink" Target="mailto:OTS@oxfordmaine.org" TargetMode="External"/><Relationship Id="rId46" Type="http://schemas.openxmlformats.org/officeDocument/2006/relationships/hyperlink" Target="mailto:anorman@brexcorp.com" TargetMode="External"/><Relationship Id="rId59" Type="http://schemas.openxmlformats.org/officeDocument/2006/relationships/hyperlink" Target="mailto:dbowker@cherryfieldfoods.com" TargetMode="External"/><Relationship Id="rId67" Type="http://schemas.microsoft.com/office/2017/10/relationships/threadedComment" Target="../threadedComments/threadedComment1.xml"/><Relationship Id="rId20" Type="http://schemas.openxmlformats.org/officeDocument/2006/relationships/hyperlink" Target="mailto:zach@smithsfarm.com" TargetMode="External"/><Relationship Id="rId41" Type="http://schemas.openxmlformats.org/officeDocument/2006/relationships/hyperlink" Target="mailto:averill_marc_j@elanco.com" TargetMode="External"/><Relationship Id="rId54" Type="http://schemas.openxmlformats.org/officeDocument/2006/relationships/hyperlink" Target="mailto:lneleski@cumberlandmaine.com" TargetMode="External"/><Relationship Id="rId62" Type="http://schemas.openxmlformats.org/officeDocument/2006/relationships/hyperlink" Target="mailto:dbastian@kitteryme.org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brousseau@sanfordsewerage.org" TargetMode="External"/><Relationship Id="rId18" Type="http://schemas.openxmlformats.org/officeDocument/2006/relationships/hyperlink" Target="mailto:Nestseptic@gwi.net" TargetMode="External"/><Relationship Id="rId26" Type="http://schemas.openxmlformats.org/officeDocument/2006/relationships/hyperlink" Target="mailto:greg.mmswa@gmail.com" TargetMode="External"/><Relationship Id="rId39" Type="http://schemas.openxmlformats.org/officeDocument/2006/relationships/hyperlink" Target="mailto:OTS@oxfordmaine.org" TargetMode="External"/><Relationship Id="rId21" Type="http://schemas.openxmlformats.org/officeDocument/2006/relationships/hyperlink" Target="mailto:zach@smithsfarm.com" TargetMode="External"/><Relationship Id="rId34" Type="http://schemas.openxmlformats.org/officeDocument/2006/relationships/hyperlink" Target="mailto:srobinson@eliotme.org" TargetMode="External"/><Relationship Id="rId42" Type="http://schemas.openxmlformats.org/officeDocument/2006/relationships/hyperlink" Target="mailto:averill_marc_j@elanco.com" TargetMode="External"/><Relationship Id="rId47" Type="http://schemas.openxmlformats.org/officeDocument/2006/relationships/hyperlink" Target="mailto:ballen@thomastonmaine.us" TargetMode="External"/><Relationship Id="rId50" Type="http://schemas.openxmlformats.org/officeDocument/2006/relationships/hyperlink" Target="mailto:ckipfer@lincounty.me" TargetMode="External"/><Relationship Id="rId55" Type="http://schemas.openxmlformats.org/officeDocument/2006/relationships/hyperlink" Target="mailto:toni.king@casella.com" TargetMode="External"/><Relationship Id="rId63" Type="http://schemas.openxmlformats.org/officeDocument/2006/relationships/hyperlink" Target="mailto:sperkins@hermon.net" TargetMode="External"/><Relationship Id="rId68" Type="http://schemas.microsoft.com/office/2017/10/relationships/threadedComment" Target="../threadedComments/threadedComment2.xml"/><Relationship Id="rId7" Type="http://schemas.openxmlformats.org/officeDocument/2006/relationships/hyperlink" Target="mailto:skowpoll@skowhegan.org" TargetMode="External"/><Relationship Id="rId2" Type="http://schemas.openxmlformats.org/officeDocument/2006/relationships/hyperlink" Target="mailto:tmccrum@pfnmeats.com" TargetMode="External"/><Relationship Id="rId16" Type="http://schemas.openxmlformats.org/officeDocument/2006/relationships/hyperlink" Target="mailto:bgott@dgottnsons.com" TargetMode="External"/><Relationship Id="rId29" Type="http://schemas.openxmlformats.org/officeDocument/2006/relationships/hyperlink" Target="mailto:kscheno@townofbelgrade.com" TargetMode="External"/><Relationship Id="rId1" Type="http://schemas.openxmlformats.org/officeDocument/2006/relationships/hyperlink" Target="mailto:bruceedkins46@gmail.com" TargetMode="External"/><Relationship Id="rId6" Type="http://schemas.openxmlformats.org/officeDocument/2006/relationships/hyperlink" Target="mailto:super@rmsewer.com" TargetMode="External"/><Relationship Id="rId11" Type="http://schemas.openxmlformats.org/officeDocument/2006/relationships/hyperlink" Target="mailto:wasw@wiltonmaine.org" TargetMode="External"/><Relationship Id="rId24" Type="http://schemas.openxmlformats.org/officeDocument/2006/relationships/hyperlink" Target="mailto:john@stewartsww.com" TargetMode="External"/><Relationship Id="rId32" Type="http://schemas.openxmlformats.org/officeDocument/2006/relationships/hyperlink" Target="mailto:kbourqueparker@rocklandmaine.gov" TargetMode="External"/><Relationship Id="rId37" Type="http://schemas.openxmlformats.org/officeDocument/2006/relationships/hyperlink" Target="mailto:bbeliveau@skowhegan.org" TargetMode="External"/><Relationship Id="rId40" Type="http://schemas.openxmlformats.org/officeDocument/2006/relationships/hyperlink" Target="mailto:Geremy.Chubbuck@maine.edu" TargetMode="External"/><Relationship Id="rId45" Type="http://schemas.openxmlformats.org/officeDocument/2006/relationships/hyperlink" Target="mailto:cory@mooressepticinc.com" TargetMode="External"/><Relationship Id="rId53" Type="http://schemas.openxmlformats.org/officeDocument/2006/relationships/hyperlink" Target="mailto:actongov@metocart.net" TargetMode="External"/><Relationship Id="rId58" Type="http://schemas.openxmlformats.org/officeDocument/2006/relationships/hyperlink" Target="mailto:dclark@oaklandmaine.us" TargetMode="External"/><Relationship Id="rId66" Type="http://schemas.openxmlformats.org/officeDocument/2006/relationships/vmlDrawing" Target="../drawings/vmlDrawing2.vml"/><Relationship Id="rId5" Type="http://schemas.openxmlformats.org/officeDocument/2006/relationships/hyperlink" Target="mailto:rschwab@midcoast.com" TargetMode="External"/><Relationship Id="rId15" Type="http://schemas.openxmlformats.org/officeDocument/2006/relationships/hyperlink" Target="mailto:kingfieldmaine@gmail.com" TargetMode="External"/><Relationship Id="rId23" Type="http://schemas.openxmlformats.org/officeDocument/2006/relationships/hyperlink" Target="mailto:jwellman57@gmail.com" TargetMode="External"/><Relationship Id="rId28" Type="http://schemas.openxmlformats.org/officeDocument/2006/relationships/hyperlink" Target="mailto:info@bensonfarm.com" TargetMode="External"/><Relationship Id="rId36" Type="http://schemas.openxmlformats.org/officeDocument/2006/relationships/hyperlink" Target="mailto:pfongemie@winslow-me.gov" TargetMode="External"/><Relationship Id="rId49" Type="http://schemas.openxmlformats.org/officeDocument/2006/relationships/hyperlink" Target="mailto:oakwoodsinc@yahoo.com" TargetMode="External"/><Relationship Id="rId57" Type="http://schemas.openxmlformats.org/officeDocument/2006/relationships/hyperlink" Target="mailto:sarah@mrfoxcomposting.com" TargetMode="External"/><Relationship Id="rId61" Type="http://schemas.openxmlformats.org/officeDocument/2006/relationships/hyperlink" Target="mailto:dbowker@cherryfieldfoods.com" TargetMode="External"/><Relationship Id="rId10" Type="http://schemas.openxmlformats.org/officeDocument/2006/relationships/hyperlink" Target="mailto:mary.waring@casella.com" TargetMode="External"/><Relationship Id="rId19" Type="http://schemas.openxmlformats.org/officeDocument/2006/relationships/hyperlink" Target="mailto:Dsmith2@old-town.org" TargetMode="External"/><Relationship Id="rId31" Type="http://schemas.openxmlformats.org/officeDocument/2006/relationships/hyperlink" Target="mailto:lesley.jones@augustamaine.gov" TargetMode="External"/><Relationship Id="rId44" Type="http://schemas.openxmlformats.org/officeDocument/2006/relationships/hyperlink" Target="mailto:dbailey@kitteryme.org" TargetMode="External"/><Relationship Id="rId52" Type="http://schemas.openxmlformats.org/officeDocument/2006/relationships/hyperlink" Target="mailto:info@littlerivercompost.com" TargetMode="External"/><Relationship Id="rId60" Type="http://schemas.openxmlformats.org/officeDocument/2006/relationships/hyperlink" Target="mailto:thm@portlandmaine.gov" TargetMode="External"/><Relationship Id="rId65" Type="http://schemas.openxmlformats.org/officeDocument/2006/relationships/printerSettings" Target="../printerSettings/printerSettings2.bin"/><Relationship Id="rId4" Type="http://schemas.openxmlformats.org/officeDocument/2006/relationships/hyperlink" Target="mailto:pinepaddocks@aol.com" TargetMode="External"/><Relationship Id="rId9" Type="http://schemas.openxmlformats.org/officeDocument/2006/relationships/hyperlink" Target="mailto:rschwab@midcoast.com" TargetMode="External"/><Relationship Id="rId14" Type="http://schemas.openxmlformats.org/officeDocument/2006/relationships/hyperlink" Target="mailto:glen@scarsd.org" TargetMode="External"/><Relationship Id="rId22" Type="http://schemas.openxmlformats.org/officeDocument/2006/relationships/hyperlink" Target="mailto:randy.smith@maine.edu" TargetMode="External"/><Relationship Id="rId27" Type="http://schemas.openxmlformats.org/officeDocument/2006/relationships/hyperlink" Target="mailto:buxtonts@sacoriver.com" TargetMode="External"/><Relationship Id="rId30" Type="http://schemas.openxmlformats.org/officeDocument/2006/relationships/hyperlink" Target="mailto:bcrawford@mbbarkllc.com" TargetMode="External"/><Relationship Id="rId35" Type="http://schemas.openxmlformats.org/officeDocument/2006/relationships/hyperlink" Target="mailto:jstpierre@sbmaine.us" TargetMode="External"/><Relationship Id="rId43" Type="http://schemas.openxmlformats.org/officeDocument/2006/relationships/hyperlink" Target="mailto:chrisbuck@hallowellmaine.org" TargetMode="External"/><Relationship Id="rId48" Type="http://schemas.openxmlformats.org/officeDocument/2006/relationships/hyperlink" Target="mailto:anorman@brexcorp.com" TargetMode="External"/><Relationship Id="rId56" Type="http://schemas.openxmlformats.org/officeDocument/2006/relationships/hyperlink" Target="mailto:lneleski@cumberlandmaine.com" TargetMode="External"/><Relationship Id="rId64" Type="http://schemas.openxmlformats.org/officeDocument/2006/relationships/hyperlink" Target="mailto:scott@lincolnsanitary.org" TargetMode="External"/><Relationship Id="rId8" Type="http://schemas.openxmlformats.org/officeDocument/2006/relationships/hyperlink" Target="mailto:dubetrail@aol.com" TargetMode="External"/><Relationship Id="rId51" Type="http://schemas.openxmlformats.org/officeDocument/2006/relationships/hyperlink" Target="mailto:lleiner@cityofbath.com" TargetMode="External"/><Relationship Id="rId3" Type="http://schemas.openxmlformats.org/officeDocument/2006/relationships/hyperlink" Target="mailto:ilary@lawpca.org" TargetMode="External"/><Relationship Id="rId12" Type="http://schemas.openxmlformats.org/officeDocument/2006/relationships/hyperlink" Target="mailto:tconnolly@yarmouth.me.us" TargetMode="External"/><Relationship Id="rId17" Type="http://schemas.openxmlformats.org/officeDocument/2006/relationships/hyperlink" Target="mailto:dyerexcavation@roadrunner.com" TargetMode="External"/><Relationship Id="rId25" Type="http://schemas.openxmlformats.org/officeDocument/2006/relationships/hyperlink" Target="mailto:toni.king@casella.com" TargetMode="External"/><Relationship Id="rId33" Type="http://schemas.openxmlformats.org/officeDocument/2006/relationships/hyperlink" Target="mailto:jhiltner@cprcgroup.com" TargetMode="External"/><Relationship Id="rId38" Type="http://schemas.openxmlformats.org/officeDocument/2006/relationships/hyperlink" Target="mailto:xfersta@stgeorgemaine.com" TargetMode="External"/><Relationship Id="rId46" Type="http://schemas.openxmlformats.org/officeDocument/2006/relationships/hyperlink" Target="mailto:cdimock@yarmouth@me.us" TargetMode="External"/><Relationship Id="rId59" Type="http://schemas.openxmlformats.org/officeDocument/2006/relationships/hyperlink" Target="mailto:jflynn@seabreezepropertyservices.com" TargetMode="External"/><Relationship Id="rId67" Type="http://schemas.openxmlformats.org/officeDocument/2006/relationships/comments" Target="../comments2.xml"/><Relationship Id="rId20" Type="http://schemas.openxmlformats.org/officeDocument/2006/relationships/hyperlink" Target="mailto:bbond@kennebunkportme.gov" TargetMode="External"/><Relationship Id="rId41" Type="http://schemas.openxmlformats.org/officeDocument/2006/relationships/hyperlink" Target="mailto:jricker@newportme.org" TargetMode="External"/><Relationship Id="rId54" Type="http://schemas.openxmlformats.org/officeDocument/2006/relationships/hyperlink" Target="mailto:klock@brewermaine.gov" TargetMode="External"/><Relationship Id="rId62" Type="http://schemas.openxmlformats.org/officeDocument/2006/relationships/hyperlink" Target="mailto:dbowker@cherryfieldfoods.com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abrousseau@sanfordsewerage.org" TargetMode="External"/><Relationship Id="rId18" Type="http://schemas.openxmlformats.org/officeDocument/2006/relationships/hyperlink" Target="mailto:dyerexcavation@roadrunner.com" TargetMode="External"/><Relationship Id="rId26" Type="http://schemas.openxmlformats.org/officeDocument/2006/relationships/hyperlink" Target="mailto:greg.mmswa@gmail.com" TargetMode="External"/><Relationship Id="rId39" Type="http://schemas.openxmlformats.org/officeDocument/2006/relationships/hyperlink" Target="mailto:Geremy.Chubbuck@maine.edu" TargetMode="External"/><Relationship Id="rId3" Type="http://schemas.openxmlformats.org/officeDocument/2006/relationships/hyperlink" Target="mailto:ilary@lawpca.org" TargetMode="External"/><Relationship Id="rId21" Type="http://schemas.openxmlformats.org/officeDocument/2006/relationships/hyperlink" Target="mailto:zach@smithsfarm.com" TargetMode="External"/><Relationship Id="rId34" Type="http://schemas.openxmlformats.org/officeDocument/2006/relationships/hyperlink" Target="mailto:jmoulton@eliotme.org" TargetMode="External"/><Relationship Id="rId42" Type="http://schemas.openxmlformats.org/officeDocument/2006/relationships/hyperlink" Target="mailto:sarah@mr.foxcomposting.com" TargetMode="External"/><Relationship Id="rId47" Type="http://schemas.openxmlformats.org/officeDocument/2006/relationships/printerSettings" Target="../printerSettings/printerSettings3.bin"/><Relationship Id="rId50" Type="http://schemas.microsoft.com/office/2017/10/relationships/threadedComment" Target="../threadedComments/threadedComment3.xml"/><Relationship Id="rId7" Type="http://schemas.openxmlformats.org/officeDocument/2006/relationships/hyperlink" Target="mailto:skowpoll@skowhegan.org" TargetMode="External"/><Relationship Id="rId12" Type="http://schemas.openxmlformats.org/officeDocument/2006/relationships/hyperlink" Target="mailto:tconnolly@yarmouth.me.us" TargetMode="External"/><Relationship Id="rId17" Type="http://schemas.openxmlformats.org/officeDocument/2006/relationships/hyperlink" Target="mailto:bgott@dgottnsons.com" TargetMode="External"/><Relationship Id="rId25" Type="http://schemas.openxmlformats.org/officeDocument/2006/relationships/hyperlink" Target="mailto:toni.king@casella.com" TargetMode="External"/><Relationship Id="rId33" Type="http://schemas.openxmlformats.org/officeDocument/2006/relationships/hyperlink" Target="mailto:jhiltner@cprcgroup.com" TargetMode="External"/><Relationship Id="rId38" Type="http://schemas.openxmlformats.org/officeDocument/2006/relationships/hyperlink" Target="mailto:xfersta@stgeorgemaine.com" TargetMode="External"/><Relationship Id="rId46" Type="http://schemas.openxmlformats.org/officeDocument/2006/relationships/hyperlink" Target="mailto:scott@lincolnsanitary.org" TargetMode="External"/><Relationship Id="rId2" Type="http://schemas.openxmlformats.org/officeDocument/2006/relationships/hyperlink" Target="mailto:tmccrum@pfnmeats.com" TargetMode="External"/><Relationship Id="rId16" Type="http://schemas.openxmlformats.org/officeDocument/2006/relationships/hyperlink" Target="mailto:kingfieldmaine@gmail.com" TargetMode="External"/><Relationship Id="rId20" Type="http://schemas.openxmlformats.org/officeDocument/2006/relationships/hyperlink" Target="mailto:bbond@kennebunkportme.gov" TargetMode="External"/><Relationship Id="rId29" Type="http://schemas.openxmlformats.org/officeDocument/2006/relationships/hyperlink" Target="mailto:kscheno@townofbelgrade.com" TargetMode="External"/><Relationship Id="rId41" Type="http://schemas.openxmlformats.org/officeDocument/2006/relationships/hyperlink" Target="mailto:jricker@newportme.org" TargetMode="External"/><Relationship Id="rId1" Type="http://schemas.openxmlformats.org/officeDocument/2006/relationships/hyperlink" Target="mailto:bruceedkins46@gmail.com" TargetMode="External"/><Relationship Id="rId6" Type="http://schemas.openxmlformats.org/officeDocument/2006/relationships/hyperlink" Target="mailto:super@rmsewer.com" TargetMode="External"/><Relationship Id="rId11" Type="http://schemas.openxmlformats.org/officeDocument/2006/relationships/hyperlink" Target="mailto:wasw@wiltonmaine.org" TargetMode="External"/><Relationship Id="rId24" Type="http://schemas.openxmlformats.org/officeDocument/2006/relationships/hyperlink" Target="mailto:john@stewartsww.com" TargetMode="External"/><Relationship Id="rId32" Type="http://schemas.openxmlformats.org/officeDocument/2006/relationships/hyperlink" Target="mailto:dstlaurent@rocklandmaine.gov" TargetMode="External"/><Relationship Id="rId37" Type="http://schemas.openxmlformats.org/officeDocument/2006/relationships/hyperlink" Target="mailto:skowcode@skowhegan.org" TargetMode="External"/><Relationship Id="rId40" Type="http://schemas.openxmlformats.org/officeDocument/2006/relationships/hyperlink" Target="mailto:cory@mooressepticinc.com" TargetMode="External"/><Relationship Id="rId45" Type="http://schemas.openxmlformats.org/officeDocument/2006/relationships/hyperlink" Target="mailto:sperkins@hermon.net" TargetMode="External"/><Relationship Id="rId5" Type="http://schemas.openxmlformats.org/officeDocument/2006/relationships/hyperlink" Target="mailto:rschwab@midcoast.com" TargetMode="External"/><Relationship Id="rId15" Type="http://schemas.openxmlformats.org/officeDocument/2006/relationships/hyperlink" Target="mailto:glen@scarsd.org" TargetMode="External"/><Relationship Id="rId23" Type="http://schemas.openxmlformats.org/officeDocument/2006/relationships/hyperlink" Target="mailto:jwellman57@gmail.com" TargetMode="External"/><Relationship Id="rId28" Type="http://schemas.openxmlformats.org/officeDocument/2006/relationships/hyperlink" Target="mailto:info@bensonfarm.com" TargetMode="External"/><Relationship Id="rId36" Type="http://schemas.openxmlformats.org/officeDocument/2006/relationships/hyperlink" Target="mailto:pfongemie@winslow-me.gov" TargetMode="External"/><Relationship Id="rId49" Type="http://schemas.openxmlformats.org/officeDocument/2006/relationships/comments" Target="../comments3.xml"/><Relationship Id="rId10" Type="http://schemas.openxmlformats.org/officeDocument/2006/relationships/hyperlink" Target="mailto:mary.waring@casella.com" TargetMode="External"/><Relationship Id="rId19" Type="http://schemas.openxmlformats.org/officeDocument/2006/relationships/hyperlink" Target="mailto:Nestseptic@gwi.net" TargetMode="External"/><Relationship Id="rId31" Type="http://schemas.openxmlformats.org/officeDocument/2006/relationships/hyperlink" Target="mailto:lesley.jones@augustamaine.gov" TargetMode="External"/><Relationship Id="rId44" Type="http://schemas.openxmlformats.org/officeDocument/2006/relationships/hyperlink" Target="mailto:klock@brewermainegov" TargetMode="External"/><Relationship Id="rId4" Type="http://schemas.openxmlformats.org/officeDocument/2006/relationships/hyperlink" Target="mailto:pinepaddocks@aol.com" TargetMode="External"/><Relationship Id="rId9" Type="http://schemas.openxmlformats.org/officeDocument/2006/relationships/hyperlink" Target="mailto:rschwab@midcoast.com" TargetMode="External"/><Relationship Id="rId14" Type="http://schemas.openxmlformats.org/officeDocument/2006/relationships/hyperlink" Target="mailto:pudtreatmentplant@myfairpoint.net" TargetMode="External"/><Relationship Id="rId22" Type="http://schemas.openxmlformats.org/officeDocument/2006/relationships/hyperlink" Target="mailto:randy.smith@maine.edu" TargetMode="External"/><Relationship Id="rId27" Type="http://schemas.openxmlformats.org/officeDocument/2006/relationships/hyperlink" Target="mailto:buxtonts@sacoriver.com" TargetMode="External"/><Relationship Id="rId30" Type="http://schemas.openxmlformats.org/officeDocument/2006/relationships/hyperlink" Target="mailto:bcrawford@mbbarkllc.com" TargetMode="External"/><Relationship Id="rId35" Type="http://schemas.openxmlformats.org/officeDocument/2006/relationships/hyperlink" Target="mailto:jstpierre@sbmaine.us" TargetMode="External"/><Relationship Id="rId43" Type="http://schemas.openxmlformats.org/officeDocument/2006/relationships/hyperlink" Target="mailto:dbowker@cherryfieldfoods.com" TargetMode="External"/><Relationship Id="rId48" Type="http://schemas.openxmlformats.org/officeDocument/2006/relationships/vmlDrawing" Target="../drawings/vmlDrawing3.vml"/><Relationship Id="rId8" Type="http://schemas.openxmlformats.org/officeDocument/2006/relationships/hyperlink" Target="mailto:dubetrail@aol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townofwestgardiner@gmail.com" TargetMode="External"/><Relationship Id="rId18" Type="http://schemas.openxmlformats.org/officeDocument/2006/relationships/hyperlink" Target="mailto:publicworks@millinocket.org" TargetMode="External"/><Relationship Id="rId26" Type="http://schemas.openxmlformats.org/officeDocument/2006/relationships/hyperlink" Target="mailto:xfersta@stgeorgemaine.com" TargetMode="External"/><Relationship Id="rId39" Type="http://schemas.openxmlformats.org/officeDocument/2006/relationships/hyperlink" Target="mailto:JohnWatts@maine.rr.com" TargetMode="External"/><Relationship Id="rId21" Type="http://schemas.openxmlformats.org/officeDocument/2006/relationships/hyperlink" Target="mailto:raymondr@hermon.net" TargetMode="External"/><Relationship Id="rId34" Type="http://schemas.openxmlformats.org/officeDocument/2006/relationships/hyperlink" Target="mailto:jmoulton@eliotme.org" TargetMode="External"/><Relationship Id="rId42" Type="http://schemas.openxmlformats.org/officeDocument/2006/relationships/hyperlink" Target="mailto:BruceEdkins46@gmail.com" TargetMode="External"/><Relationship Id="rId47" Type="http://schemas.openxmlformats.org/officeDocument/2006/relationships/hyperlink" Target="mailto:john@stewartsww.com" TargetMode="External"/><Relationship Id="rId50" Type="http://schemas.openxmlformats.org/officeDocument/2006/relationships/hyperlink" Target="mailto:glen@scarsd.org" TargetMode="External"/><Relationship Id="rId55" Type="http://schemas.openxmlformats.org/officeDocument/2006/relationships/hyperlink" Target="mailto:rtaylor@kennebunkportme.gov" TargetMode="External"/><Relationship Id="rId7" Type="http://schemas.openxmlformats.org/officeDocument/2006/relationships/hyperlink" Target="mailto:skowpoll@skowhegan.org" TargetMode="External"/><Relationship Id="rId2" Type="http://schemas.openxmlformats.org/officeDocument/2006/relationships/hyperlink" Target="mailto:kingfieldwastewater@gmail.com" TargetMode="External"/><Relationship Id="rId16" Type="http://schemas.openxmlformats.org/officeDocument/2006/relationships/hyperlink" Target="mailto:dhapgood@oaklandmaine.us" TargetMode="External"/><Relationship Id="rId20" Type="http://schemas.openxmlformats.org/officeDocument/2006/relationships/hyperlink" Target="mailto:toni.king@casella.com" TargetMode="External"/><Relationship Id="rId29" Type="http://schemas.openxmlformats.org/officeDocument/2006/relationships/hyperlink" Target="mailto:jhighway@jay-maine.org" TargetMode="External"/><Relationship Id="rId41" Type="http://schemas.openxmlformats.org/officeDocument/2006/relationships/hyperlink" Target="mailto:zach@smithsfarm.com" TargetMode="External"/><Relationship Id="rId54" Type="http://schemas.openxmlformats.org/officeDocument/2006/relationships/hyperlink" Target="mailto:Service@patjacksonseptic.com" TargetMode="External"/><Relationship Id="rId1" Type="http://schemas.openxmlformats.org/officeDocument/2006/relationships/hyperlink" Target="mailto:jconnon@midcoast.com" TargetMode="External"/><Relationship Id="rId6" Type="http://schemas.openxmlformats.org/officeDocument/2006/relationships/hyperlink" Target="mailto:skowcode@skowhegan.org" TargetMode="External"/><Relationship Id="rId11" Type="http://schemas.openxmlformats.org/officeDocument/2006/relationships/hyperlink" Target="mailto:lneleski@cumberlandmaine.com" TargetMode="External"/><Relationship Id="rId24" Type="http://schemas.openxmlformats.org/officeDocument/2006/relationships/hyperlink" Target="mailto:dubetrail@aol.com" TargetMode="External"/><Relationship Id="rId32" Type="http://schemas.openxmlformats.org/officeDocument/2006/relationships/hyperlink" Target="mailto:jhiltner@cprcgroup.com" TargetMode="External"/><Relationship Id="rId37" Type="http://schemas.openxmlformats.org/officeDocument/2006/relationships/hyperlink" Target="mailto:waterborotsmgr@yahoo.com" TargetMode="External"/><Relationship Id="rId40" Type="http://schemas.openxmlformats.org/officeDocument/2006/relationships/hyperlink" Target="mailto:averill_marc@elanco.com" TargetMode="External"/><Relationship Id="rId45" Type="http://schemas.openxmlformats.org/officeDocument/2006/relationships/hyperlink" Target="mailto:dana.wardwell@bangormaine.gov" TargetMode="External"/><Relationship Id="rId53" Type="http://schemas.openxmlformats.org/officeDocument/2006/relationships/hyperlink" Target="mailto:Nestseptic@gwi.net" TargetMode="External"/><Relationship Id="rId58" Type="http://schemas.openxmlformats.org/officeDocument/2006/relationships/hyperlink" Target="mailto:dbowker@cherryfieldfoods.com" TargetMode="External"/><Relationship Id="rId5" Type="http://schemas.openxmlformats.org/officeDocument/2006/relationships/hyperlink" Target="mailto:pfongemie@winslow-me.gov" TargetMode="External"/><Relationship Id="rId15" Type="http://schemas.openxmlformats.org/officeDocument/2006/relationships/hyperlink" Target="mailto:tmccrum@pfnmeats.com" TargetMode="External"/><Relationship Id="rId23" Type="http://schemas.openxmlformats.org/officeDocument/2006/relationships/hyperlink" Target="mailto:bcrawford@mbbarkllc.com" TargetMode="External"/><Relationship Id="rId28" Type="http://schemas.openxmlformats.org/officeDocument/2006/relationships/hyperlink" Target="mailto:lleiner@cityofbath.com" TargetMode="External"/><Relationship Id="rId36" Type="http://schemas.openxmlformats.org/officeDocument/2006/relationships/hyperlink" Target="mailto:estreet@yarmouth.me.us" TargetMode="External"/><Relationship Id="rId49" Type="http://schemas.openxmlformats.org/officeDocument/2006/relationships/hyperlink" Target="mailto:dyerexcavation@roadrunner.com" TargetMode="External"/><Relationship Id="rId57" Type="http://schemas.openxmlformats.org/officeDocument/2006/relationships/hyperlink" Target="mailto:cory@mooressepticinc.com" TargetMode="External"/><Relationship Id="rId61" Type="http://schemas.openxmlformats.org/officeDocument/2006/relationships/comments" Target="../comments4.xml"/><Relationship Id="rId10" Type="http://schemas.openxmlformats.org/officeDocument/2006/relationships/hyperlink" Target="mailto:info@littlerivercompost.com" TargetMode="External"/><Relationship Id="rId19" Type="http://schemas.openxmlformats.org/officeDocument/2006/relationships/hyperlink" Target="mailto:lincolnsanitarydistrict@myfairpoint.net" TargetMode="External"/><Relationship Id="rId31" Type="http://schemas.openxmlformats.org/officeDocument/2006/relationships/hyperlink" Target="mailto:wcbennett@netzero.com" TargetMode="External"/><Relationship Id="rId44" Type="http://schemas.openxmlformats.org/officeDocument/2006/relationships/hyperlink" Target="mailto:klocke@brewermaine.gov" TargetMode="External"/><Relationship Id="rId52" Type="http://schemas.openxmlformats.org/officeDocument/2006/relationships/hyperlink" Target="mailto:tconnolly@yarmouth.me.us" TargetMode="External"/><Relationship Id="rId60" Type="http://schemas.openxmlformats.org/officeDocument/2006/relationships/vmlDrawing" Target="../drawings/vmlDrawing4.vml"/><Relationship Id="rId4" Type="http://schemas.openxmlformats.org/officeDocument/2006/relationships/hyperlink" Target="mailto:ckipfer@lincounty.me" TargetMode="External"/><Relationship Id="rId9" Type="http://schemas.openxmlformats.org/officeDocument/2006/relationships/hyperlink" Target="mailto:rschwab@midcoast.com" TargetMode="External"/><Relationship Id="rId14" Type="http://schemas.openxmlformats.org/officeDocument/2006/relationships/hyperlink" Target="mailto:george.belmont@casella.com" TargetMode="External"/><Relationship Id="rId22" Type="http://schemas.openxmlformats.org/officeDocument/2006/relationships/hyperlink" Target="mailto:wasw@wiltonmaine.org" TargetMode="External"/><Relationship Id="rId27" Type="http://schemas.openxmlformats.org/officeDocument/2006/relationships/hyperlink" Target="mailto:rdavis@farmington-maine.org" TargetMode="External"/><Relationship Id="rId30" Type="http://schemas.openxmlformats.org/officeDocument/2006/relationships/hyperlink" Target="mailto:ecnite@aol.com" TargetMode="External"/><Relationship Id="rId35" Type="http://schemas.openxmlformats.org/officeDocument/2006/relationships/hyperlink" Target="mailto:limerickrecycles@yahoo.com" TargetMode="External"/><Relationship Id="rId43" Type="http://schemas.openxmlformats.org/officeDocument/2006/relationships/hyperlink" Target="mailto:geremy.chubbuck@maine.edu" TargetMode="External"/><Relationship Id="rId48" Type="http://schemas.openxmlformats.org/officeDocument/2006/relationships/hyperlink" Target="mailto:phil.mcc@comcast.net" TargetMode="External"/><Relationship Id="rId56" Type="http://schemas.openxmlformats.org/officeDocument/2006/relationships/hyperlink" Target="mailto:jricker@newportme.org" TargetMode="External"/><Relationship Id="rId8" Type="http://schemas.openxmlformats.org/officeDocument/2006/relationships/hyperlink" Target="mailto:rschwab@midcoast.com" TargetMode="External"/><Relationship Id="rId51" Type="http://schemas.openxmlformats.org/officeDocument/2006/relationships/hyperlink" Target="mailto:abrousseau@sanfordsewerage.org" TargetMode="External"/><Relationship Id="rId3" Type="http://schemas.openxmlformats.org/officeDocument/2006/relationships/hyperlink" Target="mailto:rickerfm@roadrunner.com" TargetMode="External"/><Relationship Id="rId12" Type="http://schemas.openxmlformats.org/officeDocument/2006/relationships/hyperlink" Target="mailto:pudtreatmentplant@myfairpoint.net" TargetMode="External"/><Relationship Id="rId17" Type="http://schemas.openxmlformats.org/officeDocument/2006/relationships/hyperlink" Target="mailto:dstlaurent@ci.rockland.me.us" TargetMode="External"/><Relationship Id="rId25" Type="http://schemas.openxmlformats.org/officeDocument/2006/relationships/hyperlink" Target="mailto:ilary@lawpca.org" TargetMode="External"/><Relationship Id="rId33" Type="http://schemas.openxmlformats.org/officeDocument/2006/relationships/hyperlink" Target="mailto:dbailey@kitterymaine.org" TargetMode="External"/><Relationship Id="rId38" Type="http://schemas.openxmlformats.org/officeDocument/2006/relationships/hyperlink" Target="mailto:thm@portlandmaine.gov" TargetMode="External"/><Relationship Id="rId46" Type="http://schemas.openxmlformats.org/officeDocument/2006/relationships/hyperlink" Target="mailto:trampasking@gmail.com" TargetMode="External"/><Relationship Id="rId5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rschwab@midcoast.com" TargetMode="External"/><Relationship Id="rId13" Type="http://schemas.openxmlformats.org/officeDocument/2006/relationships/hyperlink" Target="mailto:pudtreatmentplant@myfairpoint.net" TargetMode="External"/><Relationship Id="rId18" Type="http://schemas.openxmlformats.org/officeDocument/2006/relationships/hyperlink" Target="mailto:dstlaurent@ci.rockland.me.us" TargetMode="External"/><Relationship Id="rId26" Type="http://schemas.openxmlformats.org/officeDocument/2006/relationships/hyperlink" Target="mailto:dubetrail@aol.com" TargetMode="External"/><Relationship Id="rId39" Type="http://schemas.openxmlformats.org/officeDocument/2006/relationships/hyperlink" Target="mailto:waterborotsmgr@yahoo.com" TargetMode="External"/><Relationship Id="rId3" Type="http://schemas.openxmlformats.org/officeDocument/2006/relationships/hyperlink" Target="mailto:rickerfm@roadrunner.com" TargetMode="External"/><Relationship Id="rId21" Type="http://schemas.openxmlformats.org/officeDocument/2006/relationships/hyperlink" Target="mailto:lincolnsanitarydistrict@myfairpoint.net" TargetMode="External"/><Relationship Id="rId34" Type="http://schemas.openxmlformats.org/officeDocument/2006/relationships/hyperlink" Target="mailto:jhiltner@cprcgroup.com" TargetMode="External"/><Relationship Id="rId42" Type="http://schemas.openxmlformats.org/officeDocument/2006/relationships/hyperlink" Target="mailto:office@dgottnsons.com" TargetMode="External"/><Relationship Id="rId47" Type="http://schemas.openxmlformats.org/officeDocument/2006/relationships/vmlDrawing" Target="../drawings/vmlDrawing5.vml"/><Relationship Id="rId7" Type="http://schemas.openxmlformats.org/officeDocument/2006/relationships/hyperlink" Target="mailto:skowpoll@skowhegan.org" TargetMode="External"/><Relationship Id="rId12" Type="http://schemas.openxmlformats.org/officeDocument/2006/relationships/hyperlink" Target="mailto:lneleski@cumberlandmaine.com" TargetMode="External"/><Relationship Id="rId17" Type="http://schemas.openxmlformats.org/officeDocument/2006/relationships/hyperlink" Target="mailto:dhapgood@oaklandmaine.us" TargetMode="External"/><Relationship Id="rId25" Type="http://schemas.openxmlformats.org/officeDocument/2006/relationships/hyperlink" Target="mailto:bcrawford@mbbarkllc.com" TargetMode="External"/><Relationship Id="rId33" Type="http://schemas.openxmlformats.org/officeDocument/2006/relationships/hyperlink" Target="mailto:wcbennett@netzero.com" TargetMode="External"/><Relationship Id="rId38" Type="http://schemas.openxmlformats.org/officeDocument/2006/relationships/hyperlink" Target="mailto:estreet@yarmouth.me.us" TargetMode="External"/><Relationship Id="rId46" Type="http://schemas.openxmlformats.org/officeDocument/2006/relationships/hyperlink" Target="mailto:dbowker@cherryfieldfoods.com" TargetMode="External"/><Relationship Id="rId2" Type="http://schemas.openxmlformats.org/officeDocument/2006/relationships/hyperlink" Target="mailto:kingfieldwastewater@gmail.com" TargetMode="External"/><Relationship Id="rId16" Type="http://schemas.openxmlformats.org/officeDocument/2006/relationships/hyperlink" Target="mailto:tmccrum@pfnmeats.com" TargetMode="External"/><Relationship Id="rId20" Type="http://schemas.openxmlformats.org/officeDocument/2006/relationships/hyperlink" Target="mailto:dsmith@old-town.org" TargetMode="External"/><Relationship Id="rId29" Type="http://schemas.openxmlformats.org/officeDocument/2006/relationships/hyperlink" Target="mailto:rdavis@farmington-maine.org" TargetMode="External"/><Relationship Id="rId41" Type="http://schemas.openxmlformats.org/officeDocument/2006/relationships/hyperlink" Target="mailto:JohnWatts@maine.rr.com" TargetMode="External"/><Relationship Id="rId1" Type="http://schemas.openxmlformats.org/officeDocument/2006/relationships/hyperlink" Target="mailto:jconnon@midcoast.com" TargetMode="External"/><Relationship Id="rId6" Type="http://schemas.openxmlformats.org/officeDocument/2006/relationships/hyperlink" Target="mailto:skowcode@skowhegan.org" TargetMode="External"/><Relationship Id="rId11" Type="http://schemas.openxmlformats.org/officeDocument/2006/relationships/hyperlink" Target="mailto:pinepaddocks@aol.com" TargetMode="External"/><Relationship Id="rId24" Type="http://schemas.openxmlformats.org/officeDocument/2006/relationships/hyperlink" Target="mailto:wasw@wiltonmaine.org" TargetMode="External"/><Relationship Id="rId32" Type="http://schemas.openxmlformats.org/officeDocument/2006/relationships/hyperlink" Target="mailto:ecnite@aol.com" TargetMode="External"/><Relationship Id="rId37" Type="http://schemas.openxmlformats.org/officeDocument/2006/relationships/hyperlink" Target="mailto:limerickrecycles@yahoo.com" TargetMode="External"/><Relationship Id="rId40" Type="http://schemas.openxmlformats.org/officeDocument/2006/relationships/hyperlink" Target="mailto:thm@portlandmaine.gov" TargetMode="External"/><Relationship Id="rId45" Type="http://schemas.openxmlformats.org/officeDocument/2006/relationships/hyperlink" Target="mailto:rickerfm@roadrunner.com" TargetMode="External"/><Relationship Id="rId5" Type="http://schemas.openxmlformats.org/officeDocument/2006/relationships/hyperlink" Target="mailto:pfongemie@winslow-me.gov" TargetMode="External"/><Relationship Id="rId15" Type="http://schemas.openxmlformats.org/officeDocument/2006/relationships/hyperlink" Target="mailto:george.belmont@casella.com" TargetMode="External"/><Relationship Id="rId23" Type="http://schemas.openxmlformats.org/officeDocument/2006/relationships/hyperlink" Target="mailto:raymondr@hermon.net" TargetMode="External"/><Relationship Id="rId28" Type="http://schemas.openxmlformats.org/officeDocument/2006/relationships/hyperlink" Target="mailto:xfersta@stgeorgemaine.com" TargetMode="External"/><Relationship Id="rId36" Type="http://schemas.openxmlformats.org/officeDocument/2006/relationships/hyperlink" Target="mailto:jmoulton@eliotme.org" TargetMode="External"/><Relationship Id="rId10" Type="http://schemas.openxmlformats.org/officeDocument/2006/relationships/hyperlink" Target="mailto:info@littlerivercompost.com" TargetMode="External"/><Relationship Id="rId19" Type="http://schemas.openxmlformats.org/officeDocument/2006/relationships/hyperlink" Target="mailto:publicworks@millinocket.org" TargetMode="External"/><Relationship Id="rId31" Type="http://schemas.openxmlformats.org/officeDocument/2006/relationships/hyperlink" Target="mailto:jhighway@jay-maine.org" TargetMode="External"/><Relationship Id="rId44" Type="http://schemas.openxmlformats.org/officeDocument/2006/relationships/hyperlink" Target="mailto:cory@mooressepticinc.com" TargetMode="External"/><Relationship Id="rId4" Type="http://schemas.openxmlformats.org/officeDocument/2006/relationships/hyperlink" Target="mailto:ckipfer@lincounty.me" TargetMode="External"/><Relationship Id="rId9" Type="http://schemas.openxmlformats.org/officeDocument/2006/relationships/hyperlink" Target="mailto:rschwab@midcoast.com" TargetMode="External"/><Relationship Id="rId14" Type="http://schemas.openxmlformats.org/officeDocument/2006/relationships/hyperlink" Target="mailto:townofwestgardiner@gmail.com" TargetMode="External"/><Relationship Id="rId22" Type="http://schemas.openxmlformats.org/officeDocument/2006/relationships/hyperlink" Target="mailto:toni.king@casella.com" TargetMode="External"/><Relationship Id="rId27" Type="http://schemas.openxmlformats.org/officeDocument/2006/relationships/hyperlink" Target="mailto:ilary@lawpca.org" TargetMode="External"/><Relationship Id="rId30" Type="http://schemas.openxmlformats.org/officeDocument/2006/relationships/hyperlink" Target="mailto:lleiner@cityofbath.com" TargetMode="External"/><Relationship Id="rId35" Type="http://schemas.openxmlformats.org/officeDocument/2006/relationships/hyperlink" Target="mailto:dbailey@kitterymaine.org" TargetMode="External"/><Relationship Id="rId43" Type="http://schemas.openxmlformats.org/officeDocument/2006/relationships/hyperlink" Target="mailto:geremy.chubbuck@maine.edu" TargetMode="External"/><Relationship Id="rId48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rschwab@midcoast.com" TargetMode="External"/><Relationship Id="rId13" Type="http://schemas.openxmlformats.org/officeDocument/2006/relationships/hyperlink" Target="mailto:pudtreatmentplant@myfairpoint.net" TargetMode="External"/><Relationship Id="rId18" Type="http://schemas.openxmlformats.org/officeDocument/2006/relationships/hyperlink" Target="mailto:dstlaurent@ci.rockland.me.us" TargetMode="External"/><Relationship Id="rId26" Type="http://schemas.openxmlformats.org/officeDocument/2006/relationships/hyperlink" Target="mailto:dubetrail@aol.com" TargetMode="External"/><Relationship Id="rId39" Type="http://schemas.openxmlformats.org/officeDocument/2006/relationships/printerSettings" Target="../printerSettings/printerSettings5.bin"/><Relationship Id="rId3" Type="http://schemas.openxmlformats.org/officeDocument/2006/relationships/hyperlink" Target="mailto:rickerfm@roadrunner.com" TargetMode="External"/><Relationship Id="rId21" Type="http://schemas.openxmlformats.org/officeDocument/2006/relationships/hyperlink" Target="mailto:lincolnsanitarydistrict@myfairpoint.net" TargetMode="External"/><Relationship Id="rId34" Type="http://schemas.openxmlformats.org/officeDocument/2006/relationships/hyperlink" Target="mailto:zach@smithsfarm.com" TargetMode="External"/><Relationship Id="rId7" Type="http://schemas.openxmlformats.org/officeDocument/2006/relationships/hyperlink" Target="mailto:skowpoll@skowhegan.org" TargetMode="External"/><Relationship Id="rId12" Type="http://schemas.openxmlformats.org/officeDocument/2006/relationships/hyperlink" Target="mailto:lneleski@cumberlandmaine.com" TargetMode="External"/><Relationship Id="rId17" Type="http://schemas.openxmlformats.org/officeDocument/2006/relationships/hyperlink" Target="mailto:ots@oaklandmaine.us" TargetMode="External"/><Relationship Id="rId25" Type="http://schemas.openxmlformats.org/officeDocument/2006/relationships/hyperlink" Target="mailto:bcrawford@mbbarkllc.com" TargetMode="External"/><Relationship Id="rId33" Type="http://schemas.openxmlformats.org/officeDocument/2006/relationships/hyperlink" Target="mailto:gtrundy@hotmail.com" TargetMode="External"/><Relationship Id="rId38" Type="http://schemas.openxmlformats.org/officeDocument/2006/relationships/hyperlink" Target="mailto:rickerfm@roadrunner.com" TargetMode="External"/><Relationship Id="rId2" Type="http://schemas.openxmlformats.org/officeDocument/2006/relationships/hyperlink" Target="mailto:kingfieldwastewater@gmail.com" TargetMode="External"/><Relationship Id="rId16" Type="http://schemas.openxmlformats.org/officeDocument/2006/relationships/hyperlink" Target="mailto:tmccrum@pfnmeats.com" TargetMode="External"/><Relationship Id="rId20" Type="http://schemas.openxmlformats.org/officeDocument/2006/relationships/hyperlink" Target="mailto:dsmith@old-town.org" TargetMode="External"/><Relationship Id="rId29" Type="http://schemas.openxmlformats.org/officeDocument/2006/relationships/hyperlink" Target="mailto:xfersta@stgeorgemaine.com" TargetMode="External"/><Relationship Id="rId41" Type="http://schemas.openxmlformats.org/officeDocument/2006/relationships/comments" Target="../comments6.xml"/><Relationship Id="rId1" Type="http://schemas.openxmlformats.org/officeDocument/2006/relationships/hyperlink" Target="mailto:jconnon@midcoast.com" TargetMode="External"/><Relationship Id="rId6" Type="http://schemas.openxmlformats.org/officeDocument/2006/relationships/hyperlink" Target="mailto:skowcode@skowhegan.org" TargetMode="External"/><Relationship Id="rId11" Type="http://schemas.openxmlformats.org/officeDocument/2006/relationships/hyperlink" Target="mailto:pinepaddocks@aol.com" TargetMode="External"/><Relationship Id="rId24" Type="http://schemas.openxmlformats.org/officeDocument/2006/relationships/hyperlink" Target="mailto:wiltonwasw@yahoo.com" TargetMode="External"/><Relationship Id="rId32" Type="http://schemas.openxmlformats.org/officeDocument/2006/relationships/hyperlink" Target="mailto:lleiner@cityofbath.com" TargetMode="External"/><Relationship Id="rId37" Type="http://schemas.openxmlformats.org/officeDocument/2006/relationships/hyperlink" Target="mailto:estreet@yarmouth.me.us" TargetMode="External"/><Relationship Id="rId40" Type="http://schemas.openxmlformats.org/officeDocument/2006/relationships/vmlDrawing" Target="../drawings/vmlDrawing6.vml"/><Relationship Id="rId5" Type="http://schemas.openxmlformats.org/officeDocument/2006/relationships/hyperlink" Target="mailto:pfongemie@winslow-me.gov" TargetMode="External"/><Relationship Id="rId15" Type="http://schemas.openxmlformats.org/officeDocument/2006/relationships/hyperlink" Target="mailto:george.belmont@casella.com" TargetMode="External"/><Relationship Id="rId23" Type="http://schemas.openxmlformats.org/officeDocument/2006/relationships/hyperlink" Target="mailto:raymondr@hermon.net" TargetMode="External"/><Relationship Id="rId28" Type="http://schemas.openxmlformats.org/officeDocument/2006/relationships/hyperlink" Target="mailto:jflanders@hilfarm.com" TargetMode="External"/><Relationship Id="rId36" Type="http://schemas.openxmlformats.org/officeDocument/2006/relationships/hyperlink" Target="mailto:geremy.chubbuck@maine.edu" TargetMode="External"/><Relationship Id="rId10" Type="http://schemas.openxmlformats.org/officeDocument/2006/relationships/hyperlink" Target="mailto:info@littlerivercompost.com" TargetMode="External"/><Relationship Id="rId19" Type="http://schemas.openxmlformats.org/officeDocument/2006/relationships/hyperlink" Target="mailto:publicworks@millinocket.org" TargetMode="External"/><Relationship Id="rId31" Type="http://schemas.openxmlformats.org/officeDocument/2006/relationships/hyperlink" Target="mailto:rdavis@farmington-maine.org" TargetMode="External"/><Relationship Id="rId4" Type="http://schemas.openxmlformats.org/officeDocument/2006/relationships/hyperlink" Target="mailto:ckipfer@lincounty.me" TargetMode="External"/><Relationship Id="rId9" Type="http://schemas.openxmlformats.org/officeDocument/2006/relationships/hyperlink" Target="mailto:rschwab@midcoast.com" TargetMode="External"/><Relationship Id="rId14" Type="http://schemas.openxmlformats.org/officeDocument/2006/relationships/hyperlink" Target="mailto:townofwestgardiner@gmail.com" TargetMode="External"/><Relationship Id="rId22" Type="http://schemas.openxmlformats.org/officeDocument/2006/relationships/hyperlink" Target="mailto:toni.king@casella.com" TargetMode="External"/><Relationship Id="rId27" Type="http://schemas.openxmlformats.org/officeDocument/2006/relationships/hyperlink" Target="mailto:ilary@lawpca.org" TargetMode="External"/><Relationship Id="rId30" Type="http://schemas.openxmlformats.org/officeDocument/2006/relationships/hyperlink" Target="mailto:lesley.jones@augustamaine.gov" TargetMode="External"/><Relationship Id="rId35" Type="http://schemas.openxmlformats.org/officeDocument/2006/relationships/hyperlink" Target="mailto:ECNITE@aol.com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george.belmont@casella.com" TargetMode="External"/><Relationship Id="rId13" Type="http://schemas.openxmlformats.org/officeDocument/2006/relationships/hyperlink" Target="mailto:randy.smith@maine.edu" TargetMode="External"/><Relationship Id="rId18" Type="http://schemas.openxmlformats.org/officeDocument/2006/relationships/hyperlink" Target="mailto:ilary@lawpca.org" TargetMode="External"/><Relationship Id="rId26" Type="http://schemas.openxmlformats.org/officeDocument/2006/relationships/hyperlink" Target="mailto:xfersta@stgeorgemaine.com" TargetMode="External"/><Relationship Id="rId39" Type="http://schemas.openxmlformats.org/officeDocument/2006/relationships/vmlDrawing" Target="../drawings/vmlDrawing7.vml"/><Relationship Id="rId3" Type="http://schemas.openxmlformats.org/officeDocument/2006/relationships/hyperlink" Target="mailto:lneleski@aol.com" TargetMode="External"/><Relationship Id="rId21" Type="http://schemas.openxmlformats.org/officeDocument/2006/relationships/hyperlink" Target="mailto:pinepaddocks@aol.com" TargetMode="External"/><Relationship Id="rId34" Type="http://schemas.openxmlformats.org/officeDocument/2006/relationships/hyperlink" Target="mailto:wcbennett@netzero.com" TargetMode="External"/><Relationship Id="rId7" Type="http://schemas.openxmlformats.org/officeDocument/2006/relationships/hyperlink" Target="mailto:rschwab@midcoast.com" TargetMode="External"/><Relationship Id="rId12" Type="http://schemas.openxmlformats.org/officeDocument/2006/relationships/hyperlink" Target="mailto:skowcode@skowhegan.org" TargetMode="External"/><Relationship Id="rId17" Type="http://schemas.openxmlformats.org/officeDocument/2006/relationships/hyperlink" Target="mailto:info@littlerivercompost.com" TargetMode="External"/><Relationship Id="rId25" Type="http://schemas.openxmlformats.org/officeDocument/2006/relationships/hyperlink" Target="mailto:ecnite@aol.com" TargetMode="External"/><Relationship Id="rId33" Type="http://schemas.openxmlformats.org/officeDocument/2006/relationships/hyperlink" Target="mailto:krhfarm@uninets.net" TargetMode="External"/><Relationship Id="rId38" Type="http://schemas.openxmlformats.org/officeDocument/2006/relationships/printerSettings" Target="../printerSettings/printerSettings6.bin"/><Relationship Id="rId2" Type="http://schemas.openxmlformats.org/officeDocument/2006/relationships/hyperlink" Target="mailto:townofjay@myfairpoint.net" TargetMode="External"/><Relationship Id="rId16" Type="http://schemas.openxmlformats.org/officeDocument/2006/relationships/hyperlink" Target="mailto:rschwab@midcoast.com" TargetMode="External"/><Relationship Id="rId20" Type="http://schemas.openxmlformats.org/officeDocument/2006/relationships/hyperlink" Target="mailto:pfongemie@winslow-me.gov" TargetMode="External"/><Relationship Id="rId29" Type="http://schemas.openxmlformats.org/officeDocument/2006/relationships/hyperlink" Target="mailto:tstaci34@yahoo.com" TargetMode="External"/><Relationship Id="rId1" Type="http://schemas.openxmlformats.org/officeDocument/2006/relationships/hyperlink" Target="mailto:jconnon@midcoast.com" TargetMode="External"/><Relationship Id="rId6" Type="http://schemas.openxmlformats.org/officeDocument/2006/relationships/hyperlink" Target="mailto:triplaseptic@aol.com" TargetMode="External"/><Relationship Id="rId11" Type="http://schemas.openxmlformats.org/officeDocument/2006/relationships/hyperlink" Target="mailto:parisutility1@myfairpoint.net" TargetMode="External"/><Relationship Id="rId24" Type="http://schemas.openxmlformats.org/officeDocument/2006/relationships/hyperlink" Target="mailto:zach@smithsfarm.com" TargetMode="External"/><Relationship Id="rId32" Type="http://schemas.openxmlformats.org/officeDocument/2006/relationships/hyperlink" Target="mailto:kingfieldwastewater@gmail.com" TargetMode="External"/><Relationship Id="rId37" Type="http://schemas.openxmlformats.org/officeDocument/2006/relationships/hyperlink" Target="mailto:jricker@newportme.org" TargetMode="External"/><Relationship Id="rId40" Type="http://schemas.openxmlformats.org/officeDocument/2006/relationships/comments" Target="../comments7.xml"/><Relationship Id="rId5" Type="http://schemas.openxmlformats.org/officeDocument/2006/relationships/hyperlink" Target="mailto:wiltonwasw@yahoo.com" TargetMode="External"/><Relationship Id="rId15" Type="http://schemas.openxmlformats.org/officeDocument/2006/relationships/hyperlink" Target="mailto:bcrawford@mbbark.com" TargetMode="External"/><Relationship Id="rId23" Type="http://schemas.openxmlformats.org/officeDocument/2006/relationships/hyperlink" Target="mailto:dstlaurent@ci.rockland.me.us" TargetMode="External"/><Relationship Id="rId28" Type="http://schemas.openxmlformats.org/officeDocument/2006/relationships/hyperlink" Target="mailto:lesley.jones@augustamaine.gov" TargetMode="External"/><Relationship Id="rId36" Type="http://schemas.openxmlformats.org/officeDocument/2006/relationships/hyperlink" Target="mailto:geremy.chubbuck@maine.edu" TargetMode="External"/><Relationship Id="rId10" Type="http://schemas.openxmlformats.org/officeDocument/2006/relationships/hyperlink" Target="mailto:jflanders@moarkllc.com" TargetMode="External"/><Relationship Id="rId19" Type="http://schemas.openxmlformats.org/officeDocument/2006/relationships/hyperlink" Target="mailto:gtrundy@hotmail.com" TargetMode="External"/><Relationship Id="rId31" Type="http://schemas.openxmlformats.org/officeDocument/2006/relationships/hyperlink" Target="mailto:citymanager@hallowellmaine.org" TargetMode="External"/><Relationship Id="rId4" Type="http://schemas.openxmlformats.org/officeDocument/2006/relationships/hyperlink" Target="mailto:rickerfm@roadrunner.com" TargetMode="External"/><Relationship Id="rId9" Type="http://schemas.openxmlformats.org/officeDocument/2006/relationships/hyperlink" Target="mailto:skowpoll@skowhegan.org" TargetMode="External"/><Relationship Id="rId14" Type="http://schemas.openxmlformats.org/officeDocument/2006/relationships/hyperlink" Target="mailto:wgard@tds.net" TargetMode="External"/><Relationship Id="rId22" Type="http://schemas.openxmlformats.org/officeDocument/2006/relationships/hyperlink" Target="mailto:ots@oaklandmaine.us" TargetMode="External"/><Relationship Id="rId27" Type="http://schemas.openxmlformats.org/officeDocument/2006/relationships/hyperlink" Target="mailto:lleiner@cityofbath.com" TargetMode="External"/><Relationship Id="rId30" Type="http://schemas.openxmlformats.org/officeDocument/2006/relationships/hyperlink" Target="mailto:rdavis@farmington-maine.org" TargetMode="External"/><Relationship Id="rId35" Type="http://schemas.openxmlformats.org/officeDocument/2006/relationships/hyperlink" Target="mailto:tmccrum@pfnmeats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F6538-86E4-425B-A629-84C34372CA14}">
  <dimension ref="A1:V116"/>
  <sheetViews>
    <sheetView workbookViewId="0">
      <pane ySplit="5" topLeftCell="A85" activePane="bottomLeft" state="frozenSplit"/>
      <selection pane="bottomLeft" activeCell="S78" sqref="S78"/>
    </sheetView>
  </sheetViews>
  <sheetFormatPr defaultColWidth="9.140625" defaultRowHeight="12.75" x14ac:dyDescent="0.2"/>
  <cols>
    <col min="1" max="1" width="28.42578125" style="2" bestFit="1" customWidth="1"/>
    <col min="2" max="18" width="15.7109375" style="2" customWidth="1"/>
    <col min="19" max="19" width="39.7109375" style="2" customWidth="1"/>
    <col min="20" max="20" width="32.28515625" style="2" bestFit="1" customWidth="1"/>
    <col min="21" max="21" width="17.5703125" style="2" customWidth="1"/>
    <col min="22" max="16384" width="9.140625" style="2"/>
  </cols>
  <sheetData>
    <row r="1" spans="1:21" ht="13.5" thickBot="1" x14ac:dyDescent="0.25">
      <c r="A1" s="12" t="s">
        <v>192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68"/>
      <c r="O1" s="82" t="s">
        <v>669</v>
      </c>
      <c r="P1" s="83"/>
      <c r="Q1" s="84"/>
      <c r="R1" s="69"/>
      <c r="S1" s="12"/>
      <c r="T1" s="12"/>
    </row>
    <row r="2" spans="1:21" ht="13.5" thickBot="1" x14ac:dyDescent="0.25">
      <c r="A2" s="67"/>
      <c r="B2" s="14"/>
      <c r="C2" s="85" t="s">
        <v>365</v>
      </c>
      <c r="D2" s="86"/>
      <c r="E2" s="86"/>
      <c r="F2" s="86"/>
      <c r="G2" s="86"/>
      <c r="H2" s="86"/>
      <c r="I2" s="87"/>
      <c r="J2" s="82" t="s">
        <v>366</v>
      </c>
      <c r="K2" s="83"/>
      <c r="L2" s="83"/>
      <c r="M2" s="83"/>
      <c r="N2" s="83"/>
      <c r="O2" s="83"/>
      <c r="P2" s="84"/>
      <c r="Q2" s="18"/>
      <c r="R2" s="18"/>
      <c r="S2" s="21"/>
      <c r="T2" s="26"/>
      <c r="U2" s="26"/>
    </row>
    <row r="3" spans="1:21" s="5" customFormat="1" ht="13.5" thickBot="1" x14ac:dyDescent="0.25">
      <c r="A3" s="15" t="s">
        <v>370</v>
      </c>
      <c r="B3" s="15" t="s">
        <v>2</v>
      </c>
      <c r="C3" s="33" t="s">
        <v>3</v>
      </c>
      <c r="D3" s="34" t="s">
        <v>4</v>
      </c>
      <c r="E3" s="34" t="s">
        <v>334</v>
      </c>
      <c r="F3" s="34" t="s">
        <v>5</v>
      </c>
      <c r="G3" s="34" t="s">
        <v>6</v>
      </c>
      <c r="H3" s="34" t="s">
        <v>7</v>
      </c>
      <c r="I3" s="35" t="s">
        <v>8</v>
      </c>
      <c r="J3" s="49" t="s">
        <v>3</v>
      </c>
      <c r="K3" s="50" t="s">
        <v>4</v>
      </c>
      <c r="L3" s="50" t="s">
        <v>334</v>
      </c>
      <c r="M3" s="50" t="s">
        <v>5</v>
      </c>
      <c r="N3" s="50" t="s">
        <v>6</v>
      </c>
      <c r="O3" s="50" t="s">
        <v>7</v>
      </c>
      <c r="P3" s="51" t="s">
        <v>8</v>
      </c>
      <c r="Q3" s="19" t="s">
        <v>367</v>
      </c>
      <c r="R3" s="19" t="s">
        <v>369</v>
      </c>
      <c r="S3" s="22" t="s">
        <v>372</v>
      </c>
      <c r="T3" s="27"/>
      <c r="U3" s="79" t="s">
        <v>528</v>
      </c>
    </row>
    <row r="4" spans="1:21" s="5" customFormat="1" ht="13.5" thickBot="1" x14ac:dyDescent="0.25">
      <c r="A4" s="15" t="s">
        <v>1</v>
      </c>
      <c r="B4" s="15"/>
      <c r="C4" s="36" t="s">
        <v>11</v>
      </c>
      <c r="D4" s="37" t="s">
        <v>363</v>
      </c>
      <c r="E4" s="37" t="s">
        <v>364</v>
      </c>
      <c r="F4" s="37" t="s">
        <v>11</v>
      </c>
      <c r="G4" s="37" t="s">
        <v>13</v>
      </c>
      <c r="H4" s="37" t="s">
        <v>12</v>
      </c>
      <c r="I4" s="38" t="s">
        <v>12</v>
      </c>
      <c r="J4" s="52" t="s">
        <v>11</v>
      </c>
      <c r="K4" s="53" t="s">
        <v>363</v>
      </c>
      <c r="L4" s="53" t="s">
        <v>364</v>
      </c>
      <c r="M4" s="53" t="s">
        <v>11</v>
      </c>
      <c r="N4" s="53" t="s">
        <v>13</v>
      </c>
      <c r="O4" s="53" t="s">
        <v>12</v>
      </c>
      <c r="P4" s="54" t="s">
        <v>12</v>
      </c>
      <c r="Q4" s="19" t="s">
        <v>368</v>
      </c>
      <c r="R4" s="19" t="s">
        <v>370</v>
      </c>
      <c r="S4" s="22" t="s">
        <v>373</v>
      </c>
      <c r="T4" s="28" t="s">
        <v>362</v>
      </c>
      <c r="U4" s="79" t="s">
        <v>527</v>
      </c>
    </row>
    <row r="5" spans="1:21" s="5" customFormat="1" ht="13.5" thickBot="1" x14ac:dyDescent="0.25">
      <c r="A5" s="16"/>
      <c r="B5" s="16"/>
      <c r="C5" s="39"/>
      <c r="D5" s="40" t="s">
        <v>12</v>
      </c>
      <c r="E5" s="40"/>
      <c r="F5" s="40"/>
      <c r="G5" s="40"/>
      <c r="H5" s="40"/>
      <c r="I5" s="41"/>
      <c r="J5" s="55"/>
      <c r="K5" s="56" t="s">
        <v>12</v>
      </c>
      <c r="L5" s="56"/>
      <c r="M5" s="56"/>
      <c r="N5" s="56"/>
      <c r="O5" s="56"/>
      <c r="P5" s="57"/>
      <c r="Q5" s="20"/>
      <c r="R5" s="20" t="s">
        <v>371</v>
      </c>
      <c r="S5" s="23" t="s">
        <v>479</v>
      </c>
      <c r="T5" s="29"/>
      <c r="U5" s="26"/>
    </row>
    <row r="6" spans="1:21" x14ac:dyDescent="0.2">
      <c r="A6" s="13"/>
      <c r="B6" s="30"/>
      <c r="C6" s="42"/>
      <c r="D6" s="43"/>
      <c r="E6" s="43"/>
      <c r="F6" s="43"/>
      <c r="G6" s="43"/>
      <c r="H6" s="43"/>
      <c r="I6" s="44"/>
      <c r="J6" s="58"/>
      <c r="K6" s="59"/>
      <c r="L6" s="59"/>
      <c r="M6" s="59"/>
      <c r="N6" s="59"/>
      <c r="O6" s="59"/>
      <c r="P6" s="60"/>
      <c r="Q6" s="66">
        <f t="shared" ref="Q6:Q69" si="0">SUM(C6:P6)</f>
        <v>0</v>
      </c>
      <c r="R6" s="65"/>
      <c r="S6" s="13"/>
      <c r="T6" s="13"/>
    </row>
    <row r="7" spans="1:21" x14ac:dyDescent="0.2">
      <c r="A7" s="2" t="s">
        <v>18</v>
      </c>
      <c r="B7" s="31" t="s">
        <v>19</v>
      </c>
      <c r="C7" s="45"/>
      <c r="D7" s="46"/>
      <c r="E7" s="46"/>
      <c r="F7" s="46"/>
      <c r="G7" s="46"/>
      <c r="H7" s="46"/>
      <c r="I7" s="47"/>
      <c r="J7" s="61"/>
      <c r="K7" s="62"/>
      <c r="L7" s="62"/>
      <c r="M7" s="62"/>
      <c r="N7" s="62"/>
      <c r="O7" s="62"/>
      <c r="P7" s="63"/>
      <c r="Q7" s="66">
        <f t="shared" si="0"/>
        <v>0</v>
      </c>
      <c r="R7" s="11"/>
      <c r="S7" s="3"/>
      <c r="T7" s="70" t="s">
        <v>607</v>
      </c>
      <c r="U7" s="8" t="s">
        <v>608</v>
      </c>
    </row>
    <row r="8" spans="1:21" x14ac:dyDescent="0.2">
      <c r="A8" s="2" t="s">
        <v>20</v>
      </c>
      <c r="B8" s="31" t="s">
        <v>21</v>
      </c>
      <c r="C8" s="45"/>
      <c r="D8" s="46"/>
      <c r="E8" s="46"/>
      <c r="F8" s="46"/>
      <c r="G8" s="46"/>
      <c r="H8" s="46"/>
      <c r="I8" s="47"/>
      <c r="J8" s="61"/>
      <c r="K8" s="62"/>
      <c r="L8" s="62"/>
      <c r="M8" s="62"/>
      <c r="N8" s="62"/>
      <c r="O8" s="62"/>
      <c r="P8" s="63"/>
      <c r="Q8" s="66">
        <f t="shared" si="0"/>
        <v>0</v>
      </c>
      <c r="R8" s="11"/>
      <c r="S8" s="3"/>
    </row>
    <row r="9" spans="1:21" x14ac:dyDescent="0.2">
      <c r="A9" s="2" t="s">
        <v>22</v>
      </c>
      <c r="B9" s="31" t="s">
        <v>23</v>
      </c>
      <c r="C9" s="45"/>
      <c r="D9" s="46"/>
      <c r="E9" s="46"/>
      <c r="F9" s="46"/>
      <c r="G9" s="46"/>
      <c r="H9" s="46"/>
      <c r="I9" s="47"/>
      <c r="J9" s="61"/>
      <c r="K9" s="62"/>
      <c r="L9" s="62"/>
      <c r="M9" s="62"/>
      <c r="N9" s="62"/>
      <c r="O9" s="62"/>
      <c r="P9" s="63"/>
      <c r="Q9" s="66">
        <f t="shared" si="0"/>
        <v>0</v>
      </c>
      <c r="R9" s="11"/>
      <c r="S9" s="3"/>
      <c r="U9" s="2" t="s">
        <v>614</v>
      </c>
    </row>
    <row r="10" spans="1:21" x14ac:dyDescent="0.2">
      <c r="A10" s="2" t="s">
        <v>24</v>
      </c>
      <c r="B10" s="31" t="s">
        <v>25</v>
      </c>
      <c r="C10" s="45">
        <v>260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7">
        <v>0</v>
      </c>
      <c r="J10" s="61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3">
        <v>0</v>
      </c>
      <c r="Q10" s="66">
        <f t="shared" si="0"/>
        <v>260</v>
      </c>
      <c r="R10" s="11">
        <v>2520</v>
      </c>
      <c r="S10" s="3" t="s">
        <v>677</v>
      </c>
      <c r="T10" s="70" t="s">
        <v>394</v>
      </c>
    </row>
    <row r="11" spans="1:21" x14ac:dyDescent="0.2">
      <c r="A11" s="2" t="s">
        <v>338</v>
      </c>
      <c r="B11" s="31" t="s">
        <v>445</v>
      </c>
      <c r="C11" s="45">
        <v>0</v>
      </c>
      <c r="D11" s="46">
        <v>1754</v>
      </c>
      <c r="E11" s="46">
        <v>6816</v>
      </c>
      <c r="F11" s="46">
        <v>0</v>
      </c>
      <c r="G11" s="46">
        <v>0</v>
      </c>
      <c r="H11" s="46">
        <v>5882</v>
      </c>
      <c r="I11" s="47">
        <v>0</v>
      </c>
      <c r="J11" s="61">
        <v>0</v>
      </c>
      <c r="K11" s="62">
        <v>0</v>
      </c>
      <c r="L11" s="62">
        <v>552</v>
      </c>
      <c r="M11" s="62">
        <v>0</v>
      </c>
      <c r="N11" s="62">
        <v>0</v>
      </c>
      <c r="O11" s="62">
        <v>0</v>
      </c>
      <c r="P11" s="63">
        <v>0</v>
      </c>
      <c r="Q11" s="66">
        <f t="shared" si="0"/>
        <v>15004</v>
      </c>
      <c r="R11" s="11">
        <v>12429</v>
      </c>
      <c r="S11" s="72" t="s">
        <v>679</v>
      </c>
      <c r="T11" s="70" t="s">
        <v>439</v>
      </c>
    </row>
    <row r="12" spans="1:21" x14ac:dyDescent="0.2">
      <c r="A12" s="2" t="s">
        <v>360</v>
      </c>
      <c r="B12" s="31" t="s">
        <v>27</v>
      </c>
      <c r="C12" s="45">
        <v>0</v>
      </c>
      <c r="D12" s="46">
        <v>0</v>
      </c>
      <c r="E12" s="46">
        <v>0</v>
      </c>
      <c r="F12" s="46">
        <v>0</v>
      </c>
      <c r="G12" s="46">
        <v>0</v>
      </c>
      <c r="H12" s="46">
        <v>490</v>
      </c>
      <c r="I12" s="47">
        <v>0</v>
      </c>
      <c r="J12" s="61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3">
        <v>0</v>
      </c>
      <c r="Q12" s="66">
        <f t="shared" si="0"/>
        <v>490</v>
      </c>
      <c r="R12" s="11">
        <v>300</v>
      </c>
      <c r="S12" s="3" t="s">
        <v>689</v>
      </c>
      <c r="T12" s="70" t="s">
        <v>690</v>
      </c>
    </row>
    <row r="13" spans="1:21" x14ac:dyDescent="0.2">
      <c r="A13" s="2" t="s">
        <v>28</v>
      </c>
      <c r="B13" s="31" t="s">
        <v>29</v>
      </c>
      <c r="C13" s="45"/>
      <c r="D13" s="46"/>
      <c r="E13" s="46"/>
      <c r="F13" s="46"/>
      <c r="G13" s="46"/>
      <c r="H13" s="46"/>
      <c r="I13" s="47"/>
      <c r="J13" s="61"/>
      <c r="K13" s="62"/>
      <c r="L13" s="62"/>
      <c r="M13" s="62"/>
      <c r="N13" s="62"/>
      <c r="O13" s="62"/>
      <c r="P13" s="63"/>
      <c r="Q13" s="66">
        <f t="shared" si="0"/>
        <v>0</v>
      </c>
      <c r="R13" s="11"/>
      <c r="S13" s="3"/>
    </row>
    <row r="14" spans="1:21" x14ac:dyDescent="0.2">
      <c r="A14" s="2" t="s">
        <v>412</v>
      </c>
      <c r="B14" s="31" t="s">
        <v>31</v>
      </c>
      <c r="C14" s="45"/>
      <c r="D14" s="46"/>
      <c r="E14" s="46"/>
      <c r="F14" s="46"/>
      <c r="G14" s="46"/>
      <c r="H14" s="46"/>
      <c r="I14" s="47"/>
      <c r="J14" s="61"/>
      <c r="K14" s="62"/>
      <c r="L14" s="62"/>
      <c r="M14" s="62"/>
      <c r="N14" s="62"/>
      <c r="O14" s="62"/>
      <c r="P14" s="63"/>
      <c r="Q14" s="66">
        <f t="shared" si="0"/>
        <v>0</v>
      </c>
      <c r="R14" s="11"/>
      <c r="S14" s="3"/>
    </row>
    <row r="15" spans="1:21" x14ac:dyDescent="0.2">
      <c r="A15" s="2" t="s">
        <v>228</v>
      </c>
      <c r="B15" s="31" t="s">
        <v>33</v>
      </c>
      <c r="C15" s="45"/>
      <c r="D15" s="46"/>
      <c r="E15" s="46"/>
      <c r="F15" s="46"/>
      <c r="G15" s="46"/>
      <c r="H15" s="46"/>
      <c r="I15" s="47"/>
      <c r="J15" s="61"/>
      <c r="K15" s="62"/>
      <c r="L15" s="62"/>
      <c r="M15" s="62"/>
      <c r="N15" s="62"/>
      <c r="O15" s="62"/>
      <c r="P15" s="63"/>
      <c r="Q15" s="66">
        <f t="shared" si="0"/>
        <v>0</v>
      </c>
      <c r="R15" s="11"/>
      <c r="S15" s="3"/>
      <c r="T15" s="70" t="s">
        <v>404</v>
      </c>
      <c r="U15" s="8" t="s">
        <v>606</v>
      </c>
    </row>
    <row r="16" spans="1:21" x14ac:dyDescent="0.2">
      <c r="A16" s="2" t="s">
        <v>454</v>
      </c>
      <c r="B16" s="31" t="s">
        <v>455</v>
      </c>
      <c r="C16" s="45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7">
        <v>0</v>
      </c>
      <c r="J16" s="61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3">
        <v>0</v>
      </c>
      <c r="Q16" s="66">
        <v>0</v>
      </c>
      <c r="R16" s="11">
        <v>0</v>
      </c>
      <c r="T16" s="70" t="s">
        <v>515</v>
      </c>
      <c r="U16" s="2" t="s">
        <v>583</v>
      </c>
    </row>
    <row r="17" spans="1:21" x14ac:dyDescent="0.2">
      <c r="A17" s="2" t="s">
        <v>34</v>
      </c>
      <c r="B17" s="31" t="s">
        <v>35</v>
      </c>
      <c r="C17" s="45">
        <v>0</v>
      </c>
      <c r="D17" s="46">
        <v>0</v>
      </c>
      <c r="E17" s="46">
        <v>0</v>
      </c>
      <c r="F17" s="46">
        <v>0</v>
      </c>
      <c r="G17" s="46">
        <v>0</v>
      </c>
      <c r="H17" s="46">
        <v>60</v>
      </c>
      <c r="I17" s="47">
        <v>0</v>
      </c>
      <c r="J17" s="61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3">
        <v>0</v>
      </c>
      <c r="Q17" s="66">
        <f t="shared" si="0"/>
        <v>60</v>
      </c>
      <c r="R17" s="11">
        <v>50</v>
      </c>
      <c r="S17" s="3"/>
      <c r="T17" s="70" t="s">
        <v>561</v>
      </c>
    </row>
    <row r="18" spans="1:21" x14ac:dyDescent="0.2">
      <c r="A18" s="2" t="s">
        <v>227</v>
      </c>
      <c r="B18" s="31" t="s">
        <v>35</v>
      </c>
      <c r="C18" s="45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7">
        <v>0</v>
      </c>
      <c r="J18" s="61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3">
        <v>0</v>
      </c>
      <c r="Q18" s="66">
        <v>0</v>
      </c>
      <c r="R18" s="11">
        <v>0</v>
      </c>
      <c r="S18" s="3"/>
      <c r="T18" s="70" t="s">
        <v>397</v>
      </c>
    </row>
    <row r="19" spans="1:21" x14ac:dyDescent="0.2">
      <c r="A19" s="2" t="s">
        <v>37</v>
      </c>
      <c r="B19" s="31" t="s">
        <v>38</v>
      </c>
      <c r="C19" s="45"/>
      <c r="D19" s="46"/>
      <c r="E19" s="46"/>
      <c r="F19" s="46"/>
      <c r="G19" s="46"/>
      <c r="H19" s="46"/>
      <c r="I19" s="47"/>
      <c r="J19" s="61"/>
      <c r="K19" s="62"/>
      <c r="L19" s="62"/>
      <c r="M19" s="62"/>
      <c r="N19" s="62"/>
      <c r="O19" s="62"/>
      <c r="P19" s="63"/>
      <c r="Q19" s="66">
        <f t="shared" si="0"/>
        <v>0</v>
      </c>
      <c r="R19" s="11"/>
      <c r="S19" s="3"/>
    </row>
    <row r="20" spans="1:21" x14ac:dyDescent="0.2">
      <c r="A20" s="2" t="s">
        <v>254</v>
      </c>
      <c r="B20" s="31" t="s">
        <v>255</v>
      </c>
      <c r="C20" s="45">
        <v>0</v>
      </c>
      <c r="D20" s="46">
        <v>0</v>
      </c>
      <c r="E20" s="46">
        <v>0</v>
      </c>
      <c r="F20" s="46">
        <v>0</v>
      </c>
      <c r="G20" s="46">
        <v>0</v>
      </c>
      <c r="H20" s="46">
        <v>1700</v>
      </c>
      <c r="I20" s="47">
        <v>30</v>
      </c>
      <c r="J20" s="61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3">
        <v>0</v>
      </c>
      <c r="Q20" s="66">
        <f t="shared" si="0"/>
        <v>1730</v>
      </c>
      <c r="R20" s="11">
        <v>383</v>
      </c>
      <c r="S20" s="3" t="s">
        <v>686</v>
      </c>
      <c r="T20" s="70" t="s">
        <v>610</v>
      </c>
      <c r="U20" s="2" t="s">
        <v>611</v>
      </c>
    </row>
    <row r="21" spans="1:21" x14ac:dyDescent="0.2">
      <c r="A21" s="2" t="s">
        <v>217</v>
      </c>
      <c r="B21" s="31" t="s">
        <v>40</v>
      </c>
      <c r="C21" s="45"/>
      <c r="D21" s="46"/>
      <c r="E21" s="46"/>
      <c r="F21" s="46"/>
      <c r="G21" s="46"/>
      <c r="H21" s="46"/>
      <c r="I21" s="47"/>
      <c r="J21" s="61"/>
      <c r="K21" s="62"/>
      <c r="L21" s="62"/>
      <c r="M21" s="62"/>
      <c r="N21" s="62"/>
      <c r="O21" s="62"/>
      <c r="P21" s="63"/>
      <c r="Q21" s="66">
        <f t="shared" si="0"/>
        <v>0</v>
      </c>
      <c r="R21" s="11"/>
      <c r="S21" s="3"/>
    </row>
    <row r="22" spans="1:21" x14ac:dyDescent="0.2">
      <c r="A22" s="2" t="s">
        <v>39</v>
      </c>
      <c r="B22" s="31" t="s">
        <v>40</v>
      </c>
      <c r="C22" s="45"/>
      <c r="D22" s="46"/>
      <c r="E22" s="46"/>
      <c r="F22" s="46"/>
      <c r="G22" s="46"/>
      <c r="H22" s="46"/>
      <c r="I22" s="47"/>
      <c r="J22" s="61"/>
      <c r="K22" s="62"/>
      <c r="L22" s="62"/>
      <c r="M22" s="62"/>
      <c r="N22" s="62"/>
      <c r="O22" s="62"/>
      <c r="P22" s="63"/>
      <c r="Q22" s="66">
        <f t="shared" si="0"/>
        <v>0</v>
      </c>
      <c r="R22" s="11"/>
      <c r="S22" s="3"/>
    </row>
    <row r="23" spans="1:21" x14ac:dyDescent="0.2">
      <c r="A23" s="8" t="s">
        <v>516</v>
      </c>
      <c r="B23" s="31" t="s">
        <v>42</v>
      </c>
      <c r="C23" s="45">
        <v>0</v>
      </c>
      <c r="D23" s="46"/>
      <c r="E23" s="46"/>
      <c r="F23" s="46"/>
      <c r="G23" s="46"/>
      <c r="H23" s="46"/>
      <c r="I23" s="47"/>
      <c r="J23" s="61"/>
      <c r="K23" s="62"/>
      <c r="L23" s="62"/>
      <c r="M23" s="62"/>
      <c r="N23" s="62"/>
      <c r="O23" s="62"/>
      <c r="P23" s="63"/>
      <c r="Q23" s="66">
        <f t="shared" si="0"/>
        <v>0</v>
      </c>
      <c r="R23" s="11"/>
      <c r="S23" s="3"/>
      <c r="T23" s="70" t="s">
        <v>525</v>
      </c>
    </row>
    <row r="24" spans="1:21" x14ac:dyDescent="0.2">
      <c r="A24" s="2" t="s">
        <v>41</v>
      </c>
      <c r="B24" s="31" t="s">
        <v>42</v>
      </c>
      <c r="C24" s="45"/>
      <c r="D24" s="46"/>
      <c r="E24" s="46"/>
      <c r="F24" s="46"/>
      <c r="G24" s="46"/>
      <c r="H24" s="46"/>
      <c r="I24" s="47"/>
      <c r="J24" s="61"/>
      <c r="K24" s="62"/>
      <c r="L24" s="62"/>
      <c r="M24" s="62"/>
      <c r="N24" s="62"/>
      <c r="O24" s="62"/>
      <c r="P24" s="63"/>
      <c r="Q24" s="66">
        <f t="shared" si="0"/>
        <v>0</v>
      </c>
      <c r="R24" s="11"/>
      <c r="S24" s="3"/>
    </row>
    <row r="25" spans="1:21" x14ac:dyDescent="0.2">
      <c r="A25" s="2" t="s">
        <v>237</v>
      </c>
      <c r="B25" s="31" t="s">
        <v>238</v>
      </c>
      <c r="C25" s="45"/>
      <c r="D25" s="46"/>
      <c r="E25" s="46"/>
      <c r="F25" s="46"/>
      <c r="G25" s="46"/>
      <c r="H25" s="46"/>
      <c r="I25" s="47"/>
      <c r="J25" s="61"/>
      <c r="K25" s="62"/>
      <c r="L25" s="62"/>
      <c r="M25" s="62"/>
      <c r="N25" s="62"/>
      <c r="O25" s="62"/>
      <c r="P25" s="63"/>
      <c r="Q25" s="66">
        <f t="shared" si="0"/>
        <v>0</v>
      </c>
      <c r="R25" s="11"/>
      <c r="S25" s="76"/>
      <c r="T25" s="70" t="s">
        <v>557</v>
      </c>
    </row>
    <row r="26" spans="1:21" x14ac:dyDescent="0.2">
      <c r="A26" s="2" t="s">
        <v>270</v>
      </c>
      <c r="B26" s="31" t="s">
        <v>271</v>
      </c>
      <c r="C26" s="45"/>
      <c r="D26" s="46"/>
      <c r="E26" s="46"/>
      <c r="F26" s="46"/>
      <c r="G26" s="46"/>
      <c r="H26" s="46"/>
      <c r="I26" s="47"/>
      <c r="J26" s="61"/>
      <c r="K26" s="62"/>
      <c r="L26" s="62"/>
      <c r="M26" s="62"/>
      <c r="N26" s="62"/>
      <c r="O26" s="62"/>
      <c r="P26" s="63"/>
      <c r="Q26" s="66">
        <f t="shared" si="0"/>
        <v>0</v>
      </c>
      <c r="R26" s="11"/>
      <c r="S26" s="3"/>
    </row>
    <row r="27" spans="1:21" x14ac:dyDescent="0.2">
      <c r="A27" s="2" t="s">
        <v>45</v>
      </c>
      <c r="B27" s="31" t="s">
        <v>46</v>
      </c>
      <c r="C27" s="45"/>
      <c r="D27" s="46"/>
      <c r="E27" s="46"/>
      <c r="F27" s="46"/>
      <c r="G27" s="46"/>
      <c r="H27" s="46"/>
      <c r="I27" s="47"/>
      <c r="J27" s="61"/>
      <c r="K27" s="62"/>
      <c r="L27" s="62"/>
      <c r="M27" s="62"/>
      <c r="N27" s="62"/>
      <c r="O27" s="62"/>
      <c r="P27" s="63"/>
      <c r="Q27" s="66">
        <f t="shared" si="0"/>
        <v>0</v>
      </c>
      <c r="R27" s="11"/>
      <c r="S27" s="3"/>
      <c r="T27" s="70" t="s">
        <v>655</v>
      </c>
      <c r="U27" s="2" t="s">
        <v>657</v>
      </c>
    </row>
    <row r="28" spans="1:21" x14ac:dyDescent="0.2">
      <c r="A28" s="2" t="s">
        <v>406</v>
      </c>
      <c r="B28" s="31" t="s">
        <v>212</v>
      </c>
      <c r="C28" s="45">
        <v>0</v>
      </c>
      <c r="D28" s="46">
        <v>0</v>
      </c>
      <c r="E28" s="46">
        <v>0</v>
      </c>
      <c r="F28" s="46">
        <v>0</v>
      </c>
      <c r="G28" s="46">
        <v>0</v>
      </c>
      <c r="H28" s="46">
        <v>10</v>
      </c>
      <c r="I28" s="47">
        <v>275</v>
      </c>
      <c r="J28" s="61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3">
        <v>0</v>
      </c>
      <c r="Q28" s="66">
        <f t="shared" si="0"/>
        <v>285</v>
      </c>
      <c r="R28" s="11">
        <v>285</v>
      </c>
      <c r="S28" s="3"/>
      <c r="T28" s="70" t="s">
        <v>553</v>
      </c>
      <c r="U28" s="2" t="s">
        <v>573</v>
      </c>
    </row>
    <row r="29" spans="1:21" x14ac:dyDescent="0.2">
      <c r="A29" s="2" t="s">
        <v>289</v>
      </c>
      <c r="B29" s="31" t="s">
        <v>290</v>
      </c>
      <c r="C29" s="45"/>
      <c r="D29" s="46"/>
      <c r="E29" s="46"/>
      <c r="F29" s="46"/>
      <c r="G29" s="46"/>
      <c r="H29" s="46"/>
      <c r="I29" s="47"/>
      <c r="J29" s="61"/>
      <c r="K29" s="62"/>
      <c r="L29" s="62"/>
      <c r="M29" s="62"/>
      <c r="N29" s="62"/>
      <c r="O29" s="62"/>
      <c r="P29" s="63"/>
      <c r="Q29" s="66">
        <f t="shared" si="0"/>
        <v>0</v>
      </c>
      <c r="R29" s="11"/>
      <c r="S29" s="3"/>
      <c r="T29" s="70" t="s">
        <v>428</v>
      </c>
      <c r="U29" s="8" t="s">
        <v>616</v>
      </c>
    </row>
    <row r="30" spans="1:21" x14ac:dyDescent="0.2">
      <c r="A30" s="2" t="s">
        <v>48</v>
      </c>
      <c r="B30" s="31" t="s">
        <v>49</v>
      </c>
      <c r="C30" s="45"/>
      <c r="D30" s="46"/>
      <c r="E30" s="46"/>
      <c r="F30" s="46"/>
      <c r="G30" s="46"/>
      <c r="H30" s="46"/>
      <c r="I30" s="47"/>
      <c r="J30" s="61"/>
      <c r="K30" s="62"/>
      <c r="L30" s="62"/>
      <c r="M30" s="62"/>
      <c r="N30" s="62"/>
      <c r="O30" s="62"/>
      <c r="P30" s="63"/>
      <c r="Q30" s="66">
        <f t="shared" si="0"/>
        <v>0</v>
      </c>
      <c r="R30" s="11"/>
      <c r="S30" s="3"/>
    </row>
    <row r="31" spans="1:21" x14ac:dyDescent="0.2">
      <c r="A31" s="2" t="s">
        <v>278</v>
      </c>
      <c r="B31" s="31" t="s">
        <v>233</v>
      </c>
      <c r="C31" s="45"/>
      <c r="D31" s="46"/>
      <c r="E31" s="46"/>
      <c r="F31" s="46"/>
      <c r="G31" s="46"/>
      <c r="H31" s="46"/>
      <c r="I31" s="47"/>
      <c r="J31" s="61"/>
      <c r="K31" s="62"/>
      <c r="L31" s="62"/>
      <c r="M31" s="62"/>
      <c r="N31" s="62"/>
      <c r="O31" s="62"/>
      <c r="P31" s="63"/>
      <c r="Q31" s="66">
        <f t="shared" si="0"/>
        <v>0</v>
      </c>
      <c r="R31" s="11"/>
      <c r="S31" s="3"/>
      <c r="T31" s="70" t="s">
        <v>500</v>
      </c>
      <c r="U31" s="2" t="s">
        <v>633</v>
      </c>
    </row>
    <row r="32" spans="1:21" x14ac:dyDescent="0.2">
      <c r="A32" s="2" t="s">
        <v>54</v>
      </c>
      <c r="B32" s="31" t="s">
        <v>55</v>
      </c>
      <c r="C32" s="45">
        <v>0</v>
      </c>
      <c r="D32" s="46">
        <v>0</v>
      </c>
      <c r="E32" s="46">
        <v>156</v>
      </c>
      <c r="F32" s="46">
        <v>0</v>
      </c>
      <c r="G32" s="46">
        <v>0</v>
      </c>
      <c r="H32" s="46">
        <v>1820</v>
      </c>
      <c r="I32" s="47">
        <v>185</v>
      </c>
      <c r="J32" s="61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3">
        <v>0</v>
      </c>
      <c r="Q32" s="66">
        <f t="shared" si="0"/>
        <v>2161</v>
      </c>
      <c r="R32" s="11">
        <v>0</v>
      </c>
      <c r="S32" s="3"/>
      <c r="T32" s="70" t="s">
        <v>600</v>
      </c>
      <c r="U32" s="8" t="s">
        <v>601</v>
      </c>
    </row>
    <row r="33" spans="1:21" x14ac:dyDescent="0.2">
      <c r="A33" s="2" t="s">
        <v>56</v>
      </c>
      <c r="B33" s="31" t="s">
        <v>55</v>
      </c>
      <c r="C33" s="45"/>
      <c r="D33" s="46"/>
      <c r="E33" s="46"/>
      <c r="F33" s="46"/>
      <c r="G33" s="46"/>
      <c r="H33" s="46"/>
      <c r="I33" s="47"/>
      <c r="J33" s="61"/>
      <c r="K33" s="62"/>
      <c r="L33" s="62"/>
      <c r="M33" s="62"/>
      <c r="N33" s="62"/>
      <c r="O33" s="62"/>
      <c r="P33" s="63"/>
      <c r="Q33" s="66">
        <f t="shared" si="0"/>
        <v>0</v>
      </c>
      <c r="R33" s="11"/>
      <c r="S33" s="3"/>
    </row>
    <row r="34" spans="1:21" x14ac:dyDescent="0.2">
      <c r="A34" s="8" t="s">
        <v>526</v>
      </c>
      <c r="B34" s="31" t="s">
        <v>58</v>
      </c>
      <c r="C34" s="45">
        <v>2637.59</v>
      </c>
      <c r="D34" s="46">
        <v>17.36</v>
      </c>
      <c r="E34" s="46">
        <v>0</v>
      </c>
      <c r="F34" s="46">
        <v>0</v>
      </c>
      <c r="G34" s="46">
        <v>0</v>
      </c>
      <c r="H34" s="46">
        <v>0</v>
      </c>
      <c r="I34" s="47">
        <v>0</v>
      </c>
      <c r="J34" s="61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3">
        <v>0</v>
      </c>
      <c r="Q34" s="66">
        <f t="shared" si="0"/>
        <v>2654.9500000000003</v>
      </c>
      <c r="R34" s="11">
        <v>5594</v>
      </c>
      <c r="S34" s="3" t="s">
        <v>674</v>
      </c>
      <c r="T34" s="70" t="s">
        <v>524</v>
      </c>
      <c r="U34" s="8" t="s">
        <v>529</v>
      </c>
    </row>
    <row r="35" spans="1:21" x14ac:dyDescent="0.2">
      <c r="A35" s="2" t="s">
        <v>414</v>
      </c>
      <c r="B35" s="31" t="s">
        <v>261</v>
      </c>
      <c r="C35" s="45"/>
      <c r="D35" s="46"/>
      <c r="E35" s="46"/>
      <c r="F35" s="46"/>
      <c r="G35" s="46"/>
      <c r="H35" s="46"/>
      <c r="I35" s="47"/>
      <c r="J35" s="61"/>
      <c r="K35" s="62"/>
      <c r="L35" s="62"/>
      <c r="M35" s="62"/>
      <c r="N35" s="62"/>
      <c r="O35" s="62"/>
      <c r="P35" s="63"/>
      <c r="Q35" s="66">
        <f t="shared" si="0"/>
        <v>0</v>
      </c>
      <c r="R35" s="11"/>
      <c r="S35" s="3"/>
      <c r="T35" s="70"/>
    </row>
    <row r="36" spans="1:21" x14ac:dyDescent="0.2">
      <c r="A36" s="2" t="s">
        <v>203</v>
      </c>
      <c r="B36" s="31" t="s">
        <v>204</v>
      </c>
      <c r="C36" s="45"/>
      <c r="D36" s="46">
        <v>750</v>
      </c>
      <c r="E36" s="46">
        <v>50</v>
      </c>
      <c r="F36" s="46"/>
      <c r="G36" s="46"/>
      <c r="H36" s="46"/>
      <c r="I36" s="47">
        <v>4500</v>
      </c>
      <c r="J36" s="61"/>
      <c r="K36" s="62"/>
      <c r="L36" s="62"/>
      <c r="M36" s="62"/>
      <c r="N36" s="62"/>
      <c r="O36" s="62"/>
      <c r="P36" s="63"/>
      <c r="Q36" s="66">
        <f t="shared" si="0"/>
        <v>5300</v>
      </c>
      <c r="R36" s="11">
        <v>2775</v>
      </c>
      <c r="S36" s="3" t="s">
        <v>682</v>
      </c>
      <c r="T36" s="70" t="s">
        <v>558</v>
      </c>
      <c r="U36" s="2" t="s">
        <v>627</v>
      </c>
    </row>
    <row r="37" spans="1:21" x14ac:dyDescent="0.2">
      <c r="A37" s="2" t="s">
        <v>61</v>
      </c>
      <c r="B37" s="31" t="s">
        <v>62</v>
      </c>
      <c r="C37" s="45"/>
      <c r="D37" s="46"/>
      <c r="E37" s="46"/>
      <c r="F37" s="46"/>
      <c r="G37" s="46"/>
      <c r="H37" s="46"/>
      <c r="I37" s="47"/>
      <c r="J37" s="61"/>
      <c r="K37" s="62"/>
      <c r="L37" s="62"/>
      <c r="M37" s="62"/>
      <c r="N37" s="62"/>
      <c r="O37" s="62"/>
      <c r="P37" s="63"/>
      <c r="Q37" s="66">
        <f t="shared" si="0"/>
        <v>0</v>
      </c>
      <c r="R37" s="11"/>
      <c r="S37" s="3"/>
    </row>
    <row r="38" spans="1:21" x14ac:dyDescent="0.2">
      <c r="A38" s="2" t="s">
        <v>314</v>
      </c>
      <c r="B38" s="31" t="s">
        <v>315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100</v>
      </c>
      <c r="I38" s="47">
        <v>0</v>
      </c>
      <c r="J38" s="61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3">
        <v>0</v>
      </c>
      <c r="Q38" s="66">
        <f t="shared" si="0"/>
        <v>100</v>
      </c>
      <c r="R38" s="11">
        <v>75</v>
      </c>
      <c r="S38" s="3"/>
      <c r="T38" s="70" t="s">
        <v>579</v>
      </c>
    </row>
    <row r="39" spans="1:21" x14ac:dyDescent="0.2">
      <c r="A39" s="2" t="s">
        <v>247</v>
      </c>
      <c r="B39" s="31" t="s">
        <v>248</v>
      </c>
      <c r="C39" s="45"/>
      <c r="D39" s="46"/>
      <c r="E39" s="46"/>
      <c r="F39" s="46"/>
      <c r="G39" s="46"/>
      <c r="H39" s="46"/>
      <c r="I39" s="47"/>
      <c r="J39" s="61"/>
      <c r="K39" s="62"/>
      <c r="L39" s="62"/>
      <c r="M39" s="62"/>
      <c r="N39" s="62"/>
      <c r="O39" s="62"/>
      <c r="P39" s="63"/>
      <c r="Q39" s="66">
        <f t="shared" si="0"/>
        <v>0</v>
      </c>
      <c r="R39" s="11"/>
      <c r="S39" s="3"/>
      <c r="T39" s="78" t="s">
        <v>519</v>
      </c>
      <c r="U39" t="s">
        <v>547</v>
      </c>
    </row>
    <row r="40" spans="1:21" x14ac:dyDescent="0.2">
      <c r="A40" s="2" t="s">
        <v>63</v>
      </c>
      <c r="B40" s="31" t="s">
        <v>64</v>
      </c>
      <c r="C40" s="45"/>
      <c r="D40" s="46"/>
      <c r="E40" s="46"/>
      <c r="F40" s="46"/>
      <c r="G40" s="46"/>
      <c r="H40" s="46"/>
      <c r="I40" s="47"/>
      <c r="J40" s="61"/>
      <c r="K40" s="62"/>
      <c r="L40" s="62"/>
      <c r="M40" s="62"/>
      <c r="N40" s="62"/>
      <c r="O40" s="62"/>
      <c r="P40" s="63"/>
      <c r="Q40" s="66">
        <f t="shared" si="0"/>
        <v>0</v>
      </c>
      <c r="R40" s="11"/>
      <c r="S40" s="3"/>
    </row>
    <row r="41" spans="1:21" x14ac:dyDescent="0.2">
      <c r="A41" s="2" t="s">
        <v>436</v>
      </c>
      <c r="B41" s="31" t="s">
        <v>437</v>
      </c>
      <c r="C41" s="45">
        <v>0</v>
      </c>
      <c r="D41" s="46">
        <v>0</v>
      </c>
      <c r="E41" s="46">
        <v>0</v>
      </c>
      <c r="F41" s="46">
        <v>0</v>
      </c>
      <c r="G41" s="46">
        <v>0</v>
      </c>
      <c r="H41" s="46">
        <v>50</v>
      </c>
      <c r="I41" s="47">
        <v>0</v>
      </c>
      <c r="J41" s="61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3">
        <v>0</v>
      </c>
      <c r="Q41" s="66">
        <f t="shared" si="0"/>
        <v>50</v>
      </c>
      <c r="R41" s="11">
        <v>50</v>
      </c>
      <c r="S41" s="3"/>
      <c r="T41" s="70" t="s">
        <v>671</v>
      </c>
      <c r="U41" s="2" t="s">
        <v>672</v>
      </c>
    </row>
    <row r="42" spans="1:21" x14ac:dyDescent="0.2">
      <c r="A42" s="2" t="s">
        <v>67</v>
      </c>
      <c r="B42" s="31" t="s">
        <v>68</v>
      </c>
      <c r="C42" s="45"/>
      <c r="D42" s="46"/>
      <c r="E42" s="46"/>
      <c r="F42" s="46"/>
      <c r="G42" s="46"/>
      <c r="H42" s="46"/>
      <c r="I42" s="47"/>
      <c r="J42" s="61"/>
      <c r="K42" s="62"/>
      <c r="L42" s="62"/>
      <c r="M42" s="62"/>
      <c r="N42" s="62"/>
      <c r="O42" s="62"/>
      <c r="P42" s="63"/>
      <c r="Q42" s="66">
        <f t="shared" si="0"/>
        <v>0</v>
      </c>
      <c r="R42" s="11"/>
      <c r="S42" s="3"/>
    </row>
    <row r="43" spans="1:21" x14ac:dyDescent="0.2">
      <c r="A43" s="2" t="s">
        <v>69</v>
      </c>
      <c r="B43" s="31" t="s">
        <v>68</v>
      </c>
      <c r="C43" s="45"/>
      <c r="D43" s="46"/>
      <c r="E43" s="46"/>
      <c r="F43" s="46"/>
      <c r="G43" s="46"/>
      <c r="H43" s="46"/>
      <c r="I43" s="47"/>
      <c r="J43" s="61"/>
      <c r="K43" s="62"/>
      <c r="L43" s="62"/>
      <c r="M43" s="62"/>
      <c r="N43" s="62"/>
      <c r="O43" s="62"/>
      <c r="P43" s="63"/>
      <c r="Q43" s="66">
        <f t="shared" si="0"/>
        <v>0</v>
      </c>
      <c r="R43" s="11"/>
      <c r="S43" s="3"/>
    </row>
    <row r="44" spans="1:21" x14ac:dyDescent="0.2">
      <c r="A44" s="2" t="s">
        <v>242</v>
      </c>
      <c r="B44" s="31" t="s">
        <v>275</v>
      </c>
      <c r="C44" s="45"/>
      <c r="D44" s="46"/>
      <c r="E44" s="46"/>
      <c r="F44" s="46"/>
      <c r="G44" s="46"/>
      <c r="H44" s="46"/>
      <c r="I44" s="47"/>
      <c r="J44" s="61"/>
      <c r="K44" s="62"/>
      <c r="L44" s="62"/>
      <c r="M44" s="62"/>
      <c r="N44" s="62"/>
      <c r="O44" s="62"/>
      <c r="P44" s="63"/>
      <c r="Q44" s="66">
        <f t="shared" si="0"/>
        <v>0</v>
      </c>
      <c r="R44" s="11"/>
      <c r="S44" s="3"/>
    </row>
    <row r="45" spans="1:21" x14ac:dyDescent="0.2">
      <c r="A45" s="2" t="s">
        <v>65</v>
      </c>
      <c r="B45" s="31" t="s">
        <v>66</v>
      </c>
      <c r="C45" s="45"/>
      <c r="D45" s="46"/>
      <c r="E45" s="46"/>
      <c r="F45" s="46"/>
      <c r="G45" s="46"/>
      <c r="H45" s="46"/>
      <c r="I45" s="47"/>
      <c r="J45" s="61"/>
      <c r="K45" s="62"/>
      <c r="L45" s="62"/>
      <c r="M45" s="62"/>
      <c r="N45" s="62"/>
      <c r="O45" s="62"/>
      <c r="P45" s="63"/>
      <c r="Q45" s="66">
        <f t="shared" si="0"/>
        <v>0</v>
      </c>
      <c r="R45" s="11"/>
      <c r="S45" s="3"/>
    </row>
    <row r="46" spans="1:21" x14ac:dyDescent="0.2">
      <c r="A46" s="2" t="s">
        <v>70</v>
      </c>
      <c r="B46" s="31" t="s">
        <v>71</v>
      </c>
      <c r="C46" s="45"/>
      <c r="D46" s="46"/>
      <c r="E46" s="46"/>
      <c r="F46" s="46"/>
      <c r="G46" s="46"/>
      <c r="H46" s="46"/>
      <c r="I46" s="47"/>
      <c r="J46" s="61"/>
      <c r="K46" s="62"/>
      <c r="L46" s="62"/>
      <c r="M46" s="62"/>
      <c r="N46" s="62"/>
      <c r="O46" s="62"/>
      <c r="P46" s="63"/>
      <c r="Q46" s="66">
        <f t="shared" si="0"/>
        <v>0</v>
      </c>
      <c r="R46" s="11"/>
      <c r="S46" s="3"/>
      <c r="T46" s="70" t="s">
        <v>668</v>
      </c>
    </row>
    <row r="47" spans="1:21" x14ac:dyDescent="0.2">
      <c r="A47" s="2" t="s">
        <v>72</v>
      </c>
      <c r="B47" s="31" t="s">
        <v>73</v>
      </c>
      <c r="C47" s="45"/>
      <c r="D47" s="46"/>
      <c r="E47" s="46"/>
      <c r="F47" s="46"/>
      <c r="G47" s="46"/>
      <c r="H47" s="46"/>
      <c r="I47" s="47"/>
      <c r="J47" s="61"/>
      <c r="K47" s="62"/>
      <c r="L47" s="62"/>
      <c r="M47" s="62"/>
      <c r="N47" s="62"/>
      <c r="O47" s="62"/>
      <c r="P47" s="63"/>
      <c r="Q47" s="66">
        <f t="shared" si="0"/>
        <v>0</v>
      </c>
      <c r="R47" s="11"/>
      <c r="S47" s="3"/>
    </row>
    <row r="48" spans="1:21" x14ac:dyDescent="0.2">
      <c r="A48" s="2" t="s">
        <v>537</v>
      </c>
      <c r="B48" s="31" t="s">
        <v>206</v>
      </c>
      <c r="C48" s="45"/>
      <c r="D48" s="46"/>
      <c r="E48" s="46"/>
      <c r="F48" s="46"/>
      <c r="G48" s="46"/>
      <c r="H48" s="46"/>
      <c r="I48" s="47"/>
      <c r="J48" s="61"/>
      <c r="K48" s="62"/>
      <c r="L48" s="62"/>
      <c r="M48" s="62"/>
      <c r="N48" s="62"/>
      <c r="O48" s="62"/>
      <c r="P48" s="63"/>
      <c r="Q48" s="66">
        <f t="shared" si="0"/>
        <v>0</v>
      </c>
      <c r="R48" s="11"/>
      <c r="S48" s="3"/>
      <c r="T48" s="70" t="s">
        <v>521</v>
      </c>
      <c r="U48" s="2" t="s">
        <v>538</v>
      </c>
    </row>
    <row r="49" spans="1:21" x14ac:dyDescent="0.2">
      <c r="A49" s="2" t="s">
        <v>74</v>
      </c>
      <c r="B49" s="31" t="s">
        <v>75</v>
      </c>
      <c r="C49" s="45">
        <v>62</v>
      </c>
      <c r="D49" s="46">
        <v>0</v>
      </c>
      <c r="E49" s="46">
        <v>0</v>
      </c>
      <c r="F49" s="46">
        <v>0</v>
      </c>
      <c r="G49" s="46">
        <v>143</v>
      </c>
      <c r="H49" s="46">
        <v>850</v>
      </c>
      <c r="I49" s="47">
        <v>0</v>
      </c>
      <c r="J49" s="61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3">
        <v>0</v>
      </c>
      <c r="Q49" s="66">
        <f t="shared" si="0"/>
        <v>1055</v>
      </c>
      <c r="R49" s="11">
        <v>1200</v>
      </c>
      <c r="S49" s="3"/>
      <c r="T49" s="70" t="s">
        <v>673</v>
      </c>
      <c r="U49" t="s">
        <v>544</v>
      </c>
    </row>
    <row r="50" spans="1:21" x14ac:dyDescent="0.2">
      <c r="A50" s="2" t="s">
        <v>199</v>
      </c>
      <c r="B50" s="31" t="s">
        <v>77</v>
      </c>
      <c r="C50" s="45">
        <v>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7">
        <v>0</v>
      </c>
      <c r="J50" s="61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3">
        <v>0</v>
      </c>
      <c r="Q50" s="66">
        <f t="shared" si="0"/>
        <v>0</v>
      </c>
      <c r="R50" s="11">
        <v>0</v>
      </c>
      <c r="S50" s="3"/>
      <c r="T50" s="70" t="s">
        <v>506</v>
      </c>
    </row>
    <row r="51" spans="1:21" x14ac:dyDescent="0.2">
      <c r="A51" s="2" t="s">
        <v>78</v>
      </c>
      <c r="B51" s="31" t="s">
        <v>79</v>
      </c>
      <c r="C51" s="45">
        <v>0</v>
      </c>
      <c r="D51" s="46">
        <v>0</v>
      </c>
      <c r="E51" s="46">
        <v>0</v>
      </c>
      <c r="F51" s="46">
        <v>0</v>
      </c>
      <c r="G51" s="46">
        <v>0</v>
      </c>
      <c r="H51" s="46">
        <v>390</v>
      </c>
      <c r="I51" s="47">
        <v>0</v>
      </c>
      <c r="J51" s="61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3">
        <v>0</v>
      </c>
      <c r="Q51" s="66">
        <f t="shared" si="0"/>
        <v>390</v>
      </c>
      <c r="R51" s="11">
        <v>361</v>
      </c>
      <c r="S51" s="3"/>
      <c r="T51" s="70" t="s">
        <v>680</v>
      </c>
      <c r="U51" s="8" t="s">
        <v>581</v>
      </c>
    </row>
    <row r="52" spans="1:21" x14ac:dyDescent="0.2">
      <c r="A52" s="2" t="s">
        <v>281</v>
      </c>
      <c r="B52" s="31" t="s">
        <v>282</v>
      </c>
      <c r="C52" s="45"/>
      <c r="D52" s="46"/>
      <c r="E52" s="46"/>
      <c r="F52" s="46"/>
      <c r="G52" s="46"/>
      <c r="H52" s="46"/>
      <c r="I52" s="47">
        <v>19075</v>
      </c>
      <c r="J52" s="61"/>
      <c r="K52" s="62"/>
      <c r="L52" s="62"/>
      <c r="M52" s="62"/>
      <c r="N52" s="62"/>
      <c r="O52" s="62"/>
      <c r="P52" s="63"/>
      <c r="Q52" s="66">
        <f t="shared" si="0"/>
        <v>19075</v>
      </c>
      <c r="R52" s="11">
        <v>9834</v>
      </c>
      <c r="S52" s="3"/>
      <c r="T52" s="70" t="s">
        <v>431</v>
      </c>
      <c r="U52" s="2" t="s">
        <v>572</v>
      </c>
    </row>
    <row r="53" spans="1:21" x14ac:dyDescent="0.2">
      <c r="A53" s="2" t="s">
        <v>83</v>
      </c>
      <c r="B53" s="31" t="s">
        <v>84</v>
      </c>
      <c r="C53" s="45">
        <v>134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7">
        <v>0</v>
      </c>
      <c r="J53" s="61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3">
        <v>0</v>
      </c>
      <c r="Q53" s="66">
        <v>134</v>
      </c>
      <c r="R53" s="11">
        <v>588</v>
      </c>
      <c r="S53" s="3" t="s">
        <v>684</v>
      </c>
      <c r="T53" s="78" t="s">
        <v>688</v>
      </c>
      <c r="U53" t="s">
        <v>543</v>
      </c>
    </row>
    <row r="54" spans="1:21" x14ac:dyDescent="0.2">
      <c r="A54" s="2" t="s">
        <v>80</v>
      </c>
      <c r="B54" s="31" t="s">
        <v>81</v>
      </c>
      <c r="C54" s="45">
        <v>0</v>
      </c>
      <c r="D54" s="46">
        <v>920</v>
      </c>
      <c r="E54" s="46">
        <v>0</v>
      </c>
      <c r="F54" s="46">
        <v>0</v>
      </c>
      <c r="G54" s="46">
        <v>0</v>
      </c>
      <c r="H54" s="46">
        <v>0</v>
      </c>
      <c r="I54" s="47">
        <v>1000</v>
      </c>
      <c r="J54" s="61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3">
        <v>0</v>
      </c>
      <c r="Q54" s="66">
        <f t="shared" si="0"/>
        <v>1920</v>
      </c>
      <c r="R54" s="11">
        <v>1920</v>
      </c>
      <c r="S54" s="72" t="s">
        <v>350</v>
      </c>
      <c r="T54" s="70" t="s">
        <v>393</v>
      </c>
    </row>
    <row r="55" spans="1:21" x14ac:dyDescent="0.2">
      <c r="A55" s="2" t="s">
        <v>87</v>
      </c>
      <c r="B55" s="31" t="s">
        <v>88</v>
      </c>
      <c r="C55" s="45"/>
      <c r="D55" s="46"/>
      <c r="E55" s="46"/>
      <c r="F55" s="46"/>
      <c r="G55" s="46"/>
      <c r="H55" s="46"/>
      <c r="I55" s="47"/>
      <c r="J55" s="61"/>
      <c r="K55" s="62"/>
      <c r="L55" s="62"/>
      <c r="M55" s="62"/>
      <c r="N55" s="62"/>
      <c r="O55" s="62"/>
      <c r="P55" s="63"/>
      <c r="Q55" s="66">
        <f t="shared" si="0"/>
        <v>0</v>
      </c>
      <c r="R55" s="11"/>
      <c r="S55" s="3"/>
      <c r="U55" s="2" t="s">
        <v>653</v>
      </c>
    </row>
    <row r="56" spans="1:21" x14ac:dyDescent="0.2">
      <c r="A56" s="2" t="s">
        <v>231</v>
      </c>
      <c r="B56" s="31" t="s">
        <v>90</v>
      </c>
      <c r="C56" s="45"/>
      <c r="D56" s="46"/>
      <c r="E56" s="46"/>
      <c r="F56" s="46"/>
      <c r="G56" s="46"/>
      <c r="H56" s="46"/>
      <c r="I56" s="47"/>
      <c r="J56" s="61"/>
      <c r="K56" s="62"/>
      <c r="L56" s="62"/>
      <c r="M56" s="62"/>
      <c r="N56" s="62"/>
      <c r="O56" s="62"/>
      <c r="P56" s="63"/>
      <c r="Q56" s="66">
        <f t="shared" si="0"/>
        <v>0</v>
      </c>
      <c r="R56" s="11"/>
      <c r="S56" s="3"/>
    </row>
    <row r="57" spans="1:21" x14ac:dyDescent="0.2">
      <c r="A57" s="2" t="s">
        <v>91</v>
      </c>
      <c r="B57" s="31" t="s">
        <v>92</v>
      </c>
      <c r="C57" s="45"/>
      <c r="D57" s="46"/>
      <c r="E57" s="46"/>
      <c r="F57" s="46"/>
      <c r="G57" s="46"/>
      <c r="H57" s="46"/>
      <c r="I57" s="47"/>
      <c r="J57" s="61"/>
      <c r="K57" s="62"/>
      <c r="L57" s="62"/>
      <c r="M57" s="62"/>
      <c r="N57" s="62"/>
      <c r="O57" s="62"/>
      <c r="P57" s="63"/>
      <c r="Q57" s="66">
        <f t="shared" si="0"/>
        <v>0</v>
      </c>
      <c r="R57" s="11"/>
      <c r="S57" s="3"/>
      <c r="T57" s="70" t="s">
        <v>655</v>
      </c>
      <c r="U57" s="2" t="s">
        <v>656</v>
      </c>
    </row>
    <row r="58" spans="1:21" x14ac:dyDescent="0.2">
      <c r="A58" s="2" t="s">
        <v>222</v>
      </c>
      <c r="B58" s="31" t="s">
        <v>94</v>
      </c>
      <c r="C58" s="45"/>
      <c r="D58" s="46"/>
      <c r="E58" s="46"/>
      <c r="F58" s="46"/>
      <c r="G58" s="46"/>
      <c r="H58" s="46"/>
      <c r="I58" s="46"/>
      <c r="J58" s="61"/>
      <c r="K58" s="62"/>
      <c r="L58" s="62"/>
      <c r="M58" s="62"/>
      <c r="N58" s="62"/>
      <c r="O58" s="62"/>
      <c r="P58" s="63"/>
      <c r="Q58" s="66">
        <f t="shared" si="0"/>
        <v>0</v>
      </c>
      <c r="R58" s="11"/>
      <c r="S58" s="3"/>
      <c r="T58" s="8"/>
    </row>
    <row r="59" spans="1:21" x14ac:dyDescent="0.2">
      <c r="A59" s="2" t="s">
        <v>129</v>
      </c>
      <c r="B59" s="31" t="s">
        <v>546</v>
      </c>
      <c r="C59" s="45">
        <v>2800</v>
      </c>
      <c r="D59" s="46">
        <v>0</v>
      </c>
      <c r="E59" s="46">
        <v>0</v>
      </c>
      <c r="F59" s="46">
        <v>0</v>
      </c>
      <c r="G59" s="46">
        <v>728</v>
      </c>
      <c r="H59" s="46">
        <v>0</v>
      </c>
      <c r="I59" s="47">
        <v>1303</v>
      </c>
      <c r="J59" s="61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3">
        <v>0</v>
      </c>
      <c r="Q59" s="66">
        <f t="shared" si="0"/>
        <v>4831</v>
      </c>
      <c r="R59" s="11">
        <v>490</v>
      </c>
      <c r="S59" s="71" t="s">
        <v>678</v>
      </c>
      <c r="T59" s="70" t="s">
        <v>502</v>
      </c>
      <c r="U59" t="s">
        <v>545</v>
      </c>
    </row>
    <row r="60" spans="1:21" x14ac:dyDescent="0.2">
      <c r="A60" s="2" t="s">
        <v>246</v>
      </c>
      <c r="B60" s="31" t="s">
        <v>95</v>
      </c>
      <c r="C60" s="45"/>
      <c r="D60" s="46"/>
      <c r="E60" s="46"/>
      <c r="F60" s="46"/>
      <c r="G60" s="46"/>
      <c r="H60" s="46"/>
      <c r="I60" s="47"/>
      <c r="J60" s="61"/>
      <c r="K60" s="62"/>
      <c r="L60" s="62"/>
      <c r="M60" s="62"/>
      <c r="N60" s="62"/>
      <c r="O60" s="62"/>
      <c r="P60" s="63"/>
      <c r="Q60" s="66">
        <f t="shared" si="0"/>
        <v>0</v>
      </c>
      <c r="R60" s="11"/>
      <c r="S60" s="3"/>
      <c r="T60" s="70"/>
    </row>
    <row r="61" spans="1:21" x14ac:dyDescent="0.2">
      <c r="A61" s="2" t="s">
        <v>258</v>
      </c>
      <c r="B61" s="31" t="s">
        <v>259</v>
      </c>
      <c r="C61" s="45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7">
        <v>0</v>
      </c>
      <c r="J61" s="61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3">
        <v>0</v>
      </c>
      <c r="Q61" s="66">
        <f t="shared" si="0"/>
        <v>0</v>
      </c>
      <c r="R61" s="11">
        <v>0</v>
      </c>
      <c r="S61" s="3"/>
      <c r="T61" s="70" t="s">
        <v>440</v>
      </c>
    </row>
    <row r="62" spans="1:21" x14ac:dyDescent="0.2">
      <c r="A62" s="2" t="s">
        <v>98</v>
      </c>
      <c r="B62" s="31" t="s">
        <v>99</v>
      </c>
      <c r="C62" s="45">
        <v>0</v>
      </c>
      <c r="D62" s="46">
        <v>0</v>
      </c>
      <c r="E62" s="46">
        <v>0</v>
      </c>
      <c r="F62" s="46">
        <v>0</v>
      </c>
      <c r="G62" s="46">
        <v>0</v>
      </c>
      <c r="H62" s="46">
        <v>95</v>
      </c>
      <c r="I62" s="47">
        <v>0</v>
      </c>
      <c r="J62" s="61">
        <v>0</v>
      </c>
      <c r="K62" s="62">
        <v>0</v>
      </c>
      <c r="L62" s="62">
        <v>0</v>
      </c>
      <c r="M62" s="62">
        <v>0</v>
      </c>
      <c r="N62" s="62">
        <v>0</v>
      </c>
      <c r="O62" s="62">
        <v>0</v>
      </c>
      <c r="P62" s="63">
        <v>0</v>
      </c>
      <c r="Q62" s="66">
        <f t="shared" si="0"/>
        <v>95</v>
      </c>
      <c r="R62" s="11">
        <v>95</v>
      </c>
      <c r="S62" s="3" t="s">
        <v>683</v>
      </c>
      <c r="T62" s="70" t="s">
        <v>576</v>
      </c>
      <c r="U62" s="2" t="s">
        <v>577</v>
      </c>
    </row>
    <row r="63" spans="1:21" x14ac:dyDescent="0.2">
      <c r="A63" s="2" t="s">
        <v>209</v>
      </c>
      <c r="B63" s="31" t="s">
        <v>101</v>
      </c>
      <c r="C63" s="45"/>
      <c r="D63" s="46"/>
      <c r="E63" s="46"/>
      <c r="F63" s="46"/>
      <c r="G63" s="46"/>
      <c r="H63" s="46"/>
      <c r="I63" s="47"/>
      <c r="J63" s="61"/>
      <c r="K63" s="62"/>
      <c r="L63" s="62"/>
      <c r="M63" s="62"/>
      <c r="N63" s="62"/>
      <c r="O63" s="62"/>
      <c r="P63" s="63"/>
      <c r="Q63" s="66">
        <f t="shared" si="0"/>
        <v>0</v>
      </c>
      <c r="R63" s="11"/>
      <c r="S63" s="3"/>
      <c r="T63" s="70" t="s">
        <v>622</v>
      </c>
      <c r="U63" s="2" t="s">
        <v>623</v>
      </c>
    </row>
    <row r="64" spans="1:21" x14ac:dyDescent="0.2">
      <c r="A64" s="2" t="s">
        <v>104</v>
      </c>
      <c r="B64" s="31" t="s">
        <v>105</v>
      </c>
      <c r="C64" s="45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7">
        <v>0</v>
      </c>
      <c r="J64" s="61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3">
        <v>0</v>
      </c>
      <c r="Q64" s="66">
        <v>0</v>
      </c>
      <c r="R64" s="11">
        <v>0</v>
      </c>
      <c r="S64" s="3" t="s">
        <v>692</v>
      </c>
      <c r="T64" s="70" t="s">
        <v>520</v>
      </c>
      <c r="U64" s="2" t="s">
        <v>693</v>
      </c>
    </row>
    <row r="65" spans="1:21" x14ac:dyDescent="0.2">
      <c r="A65" s="2" t="s">
        <v>667</v>
      </c>
      <c r="B65" s="31" t="s">
        <v>105</v>
      </c>
      <c r="C65" s="45">
        <v>0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7"/>
      <c r="J65" s="61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3">
        <v>0</v>
      </c>
      <c r="Q65" s="66">
        <v>0</v>
      </c>
      <c r="R65" s="11">
        <v>0</v>
      </c>
      <c r="S65" s="3"/>
      <c r="T65" s="70" t="s">
        <v>435</v>
      </c>
    </row>
    <row r="66" spans="1:21" x14ac:dyDescent="0.2">
      <c r="A66" s="2" t="s">
        <v>102</v>
      </c>
      <c r="B66" s="31" t="s">
        <v>103</v>
      </c>
      <c r="C66" s="45"/>
      <c r="D66" s="46"/>
      <c r="E66" s="46"/>
      <c r="F66" s="46"/>
      <c r="G66" s="46"/>
      <c r="H66" s="46"/>
      <c r="I66" s="47"/>
      <c r="J66" s="61"/>
      <c r="K66" s="62"/>
      <c r="L66" s="62"/>
      <c r="M66" s="62"/>
      <c r="N66" s="62"/>
      <c r="O66" s="62"/>
      <c r="P66" s="63"/>
      <c r="Q66" s="66">
        <f t="shared" si="0"/>
        <v>0</v>
      </c>
      <c r="R66" s="11"/>
      <c r="S66" s="3"/>
    </row>
    <row r="67" spans="1:21" x14ac:dyDescent="0.2">
      <c r="A67" s="2" t="s">
        <v>107</v>
      </c>
      <c r="B67" s="31" t="s">
        <v>108</v>
      </c>
      <c r="C67" s="45">
        <v>0</v>
      </c>
      <c r="D67" s="46">
        <v>0</v>
      </c>
      <c r="E67" s="46">
        <v>63.3</v>
      </c>
      <c r="F67" s="46">
        <v>0</v>
      </c>
      <c r="G67" s="46">
        <v>0</v>
      </c>
      <c r="H67" s="46">
        <v>0</v>
      </c>
      <c r="I67" s="47">
        <v>21.1</v>
      </c>
      <c r="J67" s="61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3">
        <v>0</v>
      </c>
      <c r="Q67" s="66">
        <f t="shared" si="0"/>
        <v>84.4</v>
      </c>
      <c r="R67" s="11">
        <v>84</v>
      </c>
      <c r="S67" s="3" t="s">
        <v>685</v>
      </c>
      <c r="T67" s="70" t="s">
        <v>574</v>
      </c>
      <c r="U67" s="2" t="s">
        <v>575</v>
      </c>
    </row>
    <row r="68" spans="1:21" x14ac:dyDescent="0.2">
      <c r="A68" s="2" t="s">
        <v>326</v>
      </c>
      <c r="B68" s="31" t="s">
        <v>110</v>
      </c>
      <c r="C68" s="45"/>
      <c r="D68" s="46"/>
      <c r="E68" s="46"/>
      <c r="F68" s="46"/>
      <c r="G68" s="46"/>
      <c r="H68" s="46"/>
      <c r="I68" s="47"/>
      <c r="J68" s="61"/>
      <c r="K68" s="62"/>
      <c r="L68" s="62"/>
      <c r="M68" s="62"/>
      <c r="N68" s="62"/>
      <c r="O68" s="62"/>
      <c r="P68" s="63"/>
      <c r="Q68" s="66">
        <f t="shared" si="0"/>
        <v>0</v>
      </c>
      <c r="R68" s="11"/>
      <c r="S68" s="3"/>
      <c r="T68" s="70" t="s">
        <v>569</v>
      </c>
    </row>
    <row r="69" spans="1:21" x14ac:dyDescent="0.2">
      <c r="A69" s="2" t="s">
        <v>112</v>
      </c>
      <c r="B69" s="31" t="s">
        <v>113</v>
      </c>
      <c r="C69" s="45"/>
      <c r="D69" s="46"/>
      <c r="E69" s="46"/>
      <c r="F69" s="46"/>
      <c r="G69" s="46"/>
      <c r="H69" s="46"/>
      <c r="I69" s="47"/>
      <c r="J69" s="61"/>
      <c r="K69" s="62"/>
      <c r="L69" s="62"/>
      <c r="M69" s="62"/>
      <c r="N69" s="62"/>
      <c r="O69" s="62"/>
      <c r="P69" s="63"/>
      <c r="Q69" s="66">
        <f t="shared" si="0"/>
        <v>0</v>
      </c>
      <c r="R69" s="11"/>
      <c r="S69" s="3"/>
    </row>
    <row r="70" spans="1:21" x14ac:dyDescent="0.2">
      <c r="A70" s="2" t="s">
        <v>114</v>
      </c>
      <c r="B70" s="31" t="s">
        <v>115</v>
      </c>
      <c r="C70" s="45"/>
      <c r="D70" s="46"/>
      <c r="E70" s="46"/>
      <c r="F70" s="46"/>
      <c r="G70" s="46"/>
      <c r="H70" s="46"/>
      <c r="I70" s="47"/>
      <c r="J70" s="61"/>
      <c r="K70" s="62"/>
      <c r="L70" s="62"/>
      <c r="M70" s="62"/>
      <c r="N70" s="62"/>
      <c r="O70" s="62"/>
      <c r="P70" s="63"/>
      <c r="Q70" s="66">
        <f t="shared" ref="Q70:Q113" si="1">SUM(C70:P70)</f>
        <v>0</v>
      </c>
      <c r="R70" s="11"/>
      <c r="S70" s="3"/>
    </row>
    <row r="71" spans="1:21" ht="12" customHeight="1" x14ac:dyDescent="0.2">
      <c r="A71" s="2" t="s">
        <v>460</v>
      </c>
      <c r="B71" s="31" t="s">
        <v>119</v>
      </c>
      <c r="C71" s="45"/>
      <c r="D71" s="46"/>
      <c r="E71" s="46"/>
      <c r="F71" s="46"/>
      <c r="G71" s="46"/>
      <c r="H71" s="46"/>
      <c r="I71" s="47"/>
      <c r="J71" s="61"/>
      <c r="K71" s="62"/>
      <c r="L71" s="62"/>
      <c r="M71" s="62"/>
      <c r="N71" s="62"/>
      <c r="O71" s="62"/>
      <c r="P71" s="63"/>
      <c r="Q71" s="66">
        <f t="shared" si="1"/>
        <v>0</v>
      </c>
      <c r="R71" s="11"/>
      <c r="S71" s="3"/>
    </row>
    <row r="72" spans="1:21" hidden="1" x14ac:dyDescent="0.2">
      <c r="B72" s="31"/>
      <c r="C72" s="45"/>
      <c r="D72" s="46"/>
      <c r="E72" s="46"/>
      <c r="F72" s="46"/>
      <c r="G72" s="46"/>
      <c r="H72" s="46"/>
      <c r="I72" s="47"/>
      <c r="J72" s="61"/>
      <c r="K72" s="62"/>
      <c r="L72" s="62"/>
      <c r="M72" s="62"/>
      <c r="N72" s="62"/>
      <c r="O72" s="62"/>
      <c r="P72" s="63"/>
      <c r="Q72" s="66">
        <f t="shared" si="1"/>
        <v>0</v>
      </c>
      <c r="R72" s="11"/>
      <c r="S72" s="3"/>
    </row>
    <row r="73" spans="1:21" x14ac:dyDescent="0.2">
      <c r="A73" s="2" t="s">
        <v>501</v>
      </c>
      <c r="B73" s="31" t="s">
        <v>121</v>
      </c>
      <c r="C73" s="45"/>
      <c r="D73" s="46"/>
      <c r="E73" s="46"/>
      <c r="F73" s="46"/>
      <c r="G73" s="46"/>
      <c r="H73" s="46"/>
      <c r="I73" s="47"/>
      <c r="J73" s="61"/>
      <c r="K73" s="62"/>
      <c r="L73" s="62"/>
      <c r="M73" s="62"/>
      <c r="N73" s="62"/>
      <c r="O73" s="62"/>
      <c r="P73" s="63"/>
      <c r="Q73" s="66">
        <f t="shared" si="1"/>
        <v>0</v>
      </c>
      <c r="R73" s="11"/>
      <c r="S73" s="3"/>
      <c r="T73" s="70" t="s">
        <v>570</v>
      </c>
      <c r="U73" s="2" t="s">
        <v>571</v>
      </c>
    </row>
    <row r="74" spans="1:21" x14ac:dyDescent="0.2">
      <c r="A74" s="2" t="s">
        <v>125</v>
      </c>
      <c r="B74" s="31" t="s">
        <v>123</v>
      </c>
      <c r="C74" s="45"/>
      <c r="D74" s="46"/>
      <c r="E74" s="46"/>
      <c r="F74" s="46"/>
      <c r="G74" s="46"/>
      <c r="H74" s="46"/>
      <c r="I74" s="47"/>
      <c r="J74" s="61"/>
      <c r="K74" s="62"/>
      <c r="L74" s="62"/>
      <c r="M74" s="62"/>
      <c r="N74" s="62"/>
      <c r="O74" s="62"/>
      <c r="P74" s="63"/>
      <c r="Q74" s="66">
        <v>0</v>
      </c>
      <c r="R74" s="11"/>
      <c r="S74" s="73"/>
      <c r="T74" s="70" t="s">
        <v>390</v>
      </c>
      <c r="U74" s="2" t="s">
        <v>587</v>
      </c>
    </row>
    <row r="75" spans="1:21" x14ac:dyDescent="0.2">
      <c r="A75" s="2" t="s">
        <v>401</v>
      </c>
      <c r="B75" s="31" t="s">
        <v>123</v>
      </c>
      <c r="C75" s="45"/>
      <c r="D75" s="46"/>
      <c r="E75" s="46"/>
      <c r="F75" s="46"/>
      <c r="G75" s="46"/>
      <c r="H75" s="46"/>
      <c r="I75" s="47"/>
      <c r="J75" s="61"/>
      <c r="K75" s="62"/>
      <c r="L75" s="62"/>
      <c r="M75" s="62"/>
      <c r="N75" s="62"/>
      <c r="O75" s="62"/>
      <c r="P75" s="63"/>
      <c r="Q75" s="66">
        <f t="shared" si="1"/>
        <v>0</v>
      </c>
      <c r="R75" s="11"/>
      <c r="S75" s="3"/>
      <c r="T75" s="70" t="s">
        <v>498</v>
      </c>
      <c r="U75" s="2" t="s">
        <v>591</v>
      </c>
    </row>
    <row r="76" spans="1:21" x14ac:dyDescent="0.2">
      <c r="A76" s="2" t="s">
        <v>126</v>
      </c>
      <c r="B76" s="31" t="s">
        <v>127</v>
      </c>
      <c r="C76" s="45">
        <v>51</v>
      </c>
      <c r="D76" s="46">
        <v>264</v>
      </c>
      <c r="E76" s="46">
        <v>0</v>
      </c>
      <c r="F76" s="46">
        <v>0</v>
      </c>
      <c r="G76" s="46">
        <v>0</v>
      </c>
      <c r="H76" s="46">
        <v>0</v>
      </c>
      <c r="I76" s="47">
        <v>3232</v>
      </c>
      <c r="J76" s="61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3">
        <v>0</v>
      </c>
      <c r="Q76" s="66">
        <f t="shared" si="1"/>
        <v>3547</v>
      </c>
      <c r="R76" s="11">
        <v>1254</v>
      </c>
      <c r="S76" s="3" t="s">
        <v>691</v>
      </c>
      <c r="T76" s="70" t="s">
        <v>383</v>
      </c>
    </row>
    <row r="77" spans="1:21" x14ac:dyDescent="0.2">
      <c r="A77" s="2" t="s">
        <v>317</v>
      </c>
      <c r="B77" s="31" t="s">
        <v>127</v>
      </c>
      <c r="C77" s="45">
        <v>0</v>
      </c>
      <c r="D77" s="46">
        <v>0</v>
      </c>
      <c r="E77" s="46">
        <v>0</v>
      </c>
      <c r="F77" s="46">
        <v>0</v>
      </c>
      <c r="G77" s="46">
        <v>0</v>
      </c>
      <c r="H77" s="46">
        <v>1200</v>
      </c>
      <c r="I77" s="47">
        <v>0</v>
      </c>
      <c r="J77" s="61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3">
        <v>0</v>
      </c>
      <c r="Q77" s="66">
        <f t="shared" si="1"/>
        <v>1200</v>
      </c>
      <c r="R77" s="11">
        <v>600</v>
      </c>
      <c r="S77" s="3"/>
      <c r="T77" s="70" t="s">
        <v>621</v>
      </c>
    </row>
    <row r="78" spans="1:21" x14ac:dyDescent="0.2">
      <c r="A78" s="2" t="s">
        <v>469</v>
      </c>
      <c r="B78" s="31" t="s">
        <v>470</v>
      </c>
      <c r="C78" s="45">
        <v>2317</v>
      </c>
      <c r="D78" s="46">
        <v>0</v>
      </c>
      <c r="E78" s="46">
        <v>0</v>
      </c>
      <c r="F78" s="46">
        <v>0</v>
      </c>
      <c r="G78" s="46">
        <v>798</v>
      </c>
      <c r="H78" s="46">
        <v>0</v>
      </c>
      <c r="I78" s="47">
        <v>2840</v>
      </c>
      <c r="J78" s="61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3">
        <v>0</v>
      </c>
      <c r="Q78" s="66">
        <f t="shared" si="1"/>
        <v>5955</v>
      </c>
      <c r="R78" s="11">
        <v>2317</v>
      </c>
      <c r="S78" s="3" t="s">
        <v>681</v>
      </c>
      <c r="T78" s="70" t="s">
        <v>504</v>
      </c>
      <c r="U78" t="s">
        <v>540</v>
      </c>
    </row>
    <row r="79" spans="1:21" x14ac:dyDescent="0.2">
      <c r="A79" s="2" t="s">
        <v>213</v>
      </c>
      <c r="B79" s="31" t="s">
        <v>133</v>
      </c>
      <c r="C79" s="45">
        <v>0</v>
      </c>
      <c r="D79" s="46">
        <v>0</v>
      </c>
      <c r="E79" s="46">
        <v>0</v>
      </c>
      <c r="F79" s="46">
        <v>0</v>
      </c>
      <c r="G79" s="46">
        <v>0</v>
      </c>
      <c r="H79" s="46">
        <v>185</v>
      </c>
      <c r="I79" s="47">
        <v>0</v>
      </c>
      <c r="J79" s="61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3">
        <v>0</v>
      </c>
      <c r="Q79" s="66">
        <f t="shared" si="1"/>
        <v>185</v>
      </c>
      <c r="R79" s="11">
        <v>0</v>
      </c>
      <c r="S79" s="1" t="s">
        <v>694</v>
      </c>
      <c r="T79" s="70" t="s">
        <v>462</v>
      </c>
      <c r="U79" s="2" t="s">
        <v>695</v>
      </c>
    </row>
    <row r="80" spans="1:21" x14ac:dyDescent="0.2">
      <c r="A80" s="2" t="s">
        <v>132</v>
      </c>
      <c r="B80" s="31" t="s">
        <v>133</v>
      </c>
      <c r="C80" s="45">
        <v>2581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7">
        <v>0</v>
      </c>
      <c r="J80" s="61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3">
        <v>0</v>
      </c>
      <c r="Q80" s="66">
        <f t="shared" si="1"/>
        <v>2581</v>
      </c>
      <c r="R80" s="11">
        <v>0</v>
      </c>
      <c r="S80" s="3" t="s">
        <v>670</v>
      </c>
      <c r="T80" s="70" t="s">
        <v>505</v>
      </c>
      <c r="U80" s="2" t="s">
        <v>609</v>
      </c>
    </row>
    <row r="81" spans="1:21" x14ac:dyDescent="0.2">
      <c r="A81" s="2" t="s">
        <v>137</v>
      </c>
      <c r="B81" s="31" t="s">
        <v>138</v>
      </c>
      <c r="C81" s="45">
        <v>0</v>
      </c>
      <c r="D81" s="46">
        <v>0</v>
      </c>
      <c r="E81" s="46">
        <v>753</v>
      </c>
      <c r="F81" s="46">
        <v>0</v>
      </c>
      <c r="G81" s="46">
        <v>0</v>
      </c>
      <c r="H81" s="46">
        <v>910</v>
      </c>
      <c r="I81" s="47">
        <v>696</v>
      </c>
      <c r="J81" s="61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3">
        <v>0</v>
      </c>
      <c r="Q81" s="66">
        <f t="shared" si="1"/>
        <v>2359</v>
      </c>
      <c r="R81" s="11">
        <v>1449</v>
      </c>
      <c r="S81" s="3" t="s">
        <v>350</v>
      </c>
      <c r="T81" s="70" t="s">
        <v>602</v>
      </c>
      <c r="U81" s="2" t="s">
        <v>603</v>
      </c>
    </row>
    <row r="82" spans="1:21" x14ac:dyDescent="0.2">
      <c r="A82" s="2" t="s">
        <v>244</v>
      </c>
      <c r="B82" s="31" t="s">
        <v>138</v>
      </c>
      <c r="C82" s="45">
        <v>1400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7">
        <v>0</v>
      </c>
      <c r="J82" s="61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3">
        <v>0</v>
      </c>
      <c r="Q82" s="66">
        <f t="shared" si="1"/>
        <v>1400</v>
      </c>
      <c r="R82" s="11">
        <v>1992</v>
      </c>
      <c r="S82" s="3"/>
      <c r="T82" s="70" t="s">
        <v>386</v>
      </c>
      <c r="U82" t="s">
        <v>541</v>
      </c>
    </row>
    <row r="83" spans="1:21" x14ac:dyDescent="0.2">
      <c r="A83" s="2" t="s">
        <v>471</v>
      </c>
      <c r="B83" s="31" t="s">
        <v>140</v>
      </c>
      <c r="C83" s="45"/>
      <c r="D83" s="46"/>
      <c r="E83" s="46"/>
      <c r="F83" s="46"/>
      <c r="G83" s="46"/>
      <c r="H83" s="46"/>
      <c r="I83" s="47"/>
      <c r="J83" s="61"/>
      <c r="K83" s="62"/>
      <c r="L83" s="62"/>
      <c r="M83" s="62"/>
      <c r="N83" s="62"/>
      <c r="O83" s="62"/>
      <c r="P83" s="63"/>
      <c r="Q83" s="66">
        <f t="shared" si="1"/>
        <v>0</v>
      </c>
      <c r="R83" s="11"/>
      <c r="S83" s="72"/>
      <c r="T83" s="70" t="s">
        <v>617</v>
      </c>
      <c r="U83" s="8" t="s">
        <v>618</v>
      </c>
    </row>
    <row r="84" spans="1:21" x14ac:dyDescent="0.2">
      <c r="A84" s="2" t="s">
        <v>139</v>
      </c>
      <c r="B84" s="31" t="s">
        <v>140</v>
      </c>
      <c r="C84" s="45"/>
      <c r="D84" s="46"/>
      <c r="E84" s="46"/>
      <c r="F84" s="46"/>
      <c r="G84" s="46"/>
      <c r="H84" s="46"/>
      <c r="I84" s="47"/>
      <c r="J84" s="61"/>
      <c r="K84" s="62"/>
      <c r="L84" s="62"/>
      <c r="M84" s="62"/>
      <c r="N84" s="62"/>
      <c r="O84" s="62"/>
      <c r="P84" s="63"/>
      <c r="Q84" s="66">
        <f t="shared" si="1"/>
        <v>0</v>
      </c>
      <c r="R84" s="11"/>
      <c r="S84" s="72"/>
      <c r="T84" s="70" t="s">
        <v>565</v>
      </c>
      <c r="U84" s="2" t="s">
        <v>625</v>
      </c>
    </row>
    <row r="85" spans="1:21" x14ac:dyDescent="0.2">
      <c r="A85" s="2" t="s">
        <v>559</v>
      </c>
      <c r="B85" s="31" t="s">
        <v>240</v>
      </c>
      <c r="C85" s="45">
        <v>0</v>
      </c>
      <c r="D85" s="46">
        <v>0</v>
      </c>
      <c r="E85" s="46">
        <v>4354</v>
      </c>
      <c r="F85" s="46">
        <v>0</v>
      </c>
      <c r="G85" s="46">
        <v>0</v>
      </c>
      <c r="H85" s="46">
        <v>500</v>
      </c>
      <c r="I85" s="47">
        <v>0</v>
      </c>
      <c r="J85" s="61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3">
        <v>0</v>
      </c>
      <c r="Q85" s="66">
        <f t="shared" si="1"/>
        <v>4854</v>
      </c>
      <c r="R85" s="11">
        <v>0</v>
      </c>
      <c r="S85" s="72" t="s">
        <v>696</v>
      </c>
      <c r="T85" s="70" t="s">
        <v>468</v>
      </c>
      <c r="U85" s="8" t="s">
        <v>632</v>
      </c>
    </row>
    <row r="86" spans="1:21" ht="12" customHeight="1" x14ac:dyDescent="0.2">
      <c r="A86" s="2" t="s">
        <v>245</v>
      </c>
      <c r="B86" s="31" t="s">
        <v>240</v>
      </c>
      <c r="C86" s="45"/>
      <c r="D86" s="45"/>
      <c r="E86" s="45"/>
      <c r="F86" s="45"/>
      <c r="G86" s="45"/>
      <c r="H86" s="45"/>
      <c r="I86" s="45"/>
      <c r="J86" s="61"/>
      <c r="K86" s="62"/>
      <c r="L86" s="62"/>
      <c r="M86" s="62"/>
      <c r="N86" s="62"/>
      <c r="O86" s="62"/>
      <c r="P86" s="63"/>
      <c r="Q86" s="66">
        <f t="shared" si="1"/>
        <v>0</v>
      </c>
      <c r="R86" s="11"/>
      <c r="S86" s="3"/>
      <c r="T86" s="70" t="s">
        <v>629</v>
      </c>
      <c r="U86" s="2" t="s">
        <v>630</v>
      </c>
    </row>
    <row r="87" spans="1:21" x14ac:dyDescent="0.2">
      <c r="A87" s="2" t="s">
        <v>207</v>
      </c>
      <c r="B87" s="31" t="s">
        <v>208</v>
      </c>
      <c r="C87" s="45"/>
      <c r="D87" s="46"/>
      <c r="E87" s="46"/>
      <c r="F87" s="46"/>
      <c r="G87" s="46"/>
      <c r="H87" s="46"/>
      <c r="I87" s="47"/>
      <c r="J87" s="61"/>
      <c r="K87" s="62"/>
      <c r="L87" s="62"/>
      <c r="M87" s="62"/>
      <c r="N87" s="62"/>
      <c r="O87" s="62"/>
      <c r="P87" s="63"/>
      <c r="Q87" s="66">
        <f t="shared" si="1"/>
        <v>0</v>
      </c>
      <c r="R87" s="11"/>
      <c r="S87" s="3"/>
      <c r="T87" s="70" t="s">
        <v>403</v>
      </c>
    </row>
    <row r="88" spans="1:21" x14ac:dyDescent="0.2">
      <c r="A88" s="2" t="s">
        <v>143</v>
      </c>
      <c r="B88" s="31" t="s">
        <v>144</v>
      </c>
      <c r="C88" s="45"/>
      <c r="D88" s="46"/>
      <c r="E88" s="46"/>
      <c r="F88" s="46"/>
      <c r="G88" s="46"/>
      <c r="H88" s="46"/>
      <c r="I88" s="47"/>
      <c r="J88" s="61"/>
      <c r="K88" s="62"/>
      <c r="L88" s="62"/>
      <c r="M88" s="62"/>
      <c r="N88" s="62"/>
      <c r="O88" s="62"/>
      <c r="P88" s="63"/>
      <c r="Q88" s="66">
        <f t="shared" si="1"/>
        <v>0</v>
      </c>
      <c r="R88" s="11"/>
      <c r="S88" s="3"/>
    </row>
    <row r="89" spans="1:21" x14ac:dyDescent="0.2">
      <c r="A89" s="2" t="s">
        <v>145</v>
      </c>
      <c r="B89" s="31" t="s">
        <v>687</v>
      </c>
      <c r="C89" s="45"/>
      <c r="D89" s="46"/>
      <c r="E89" s="46"/>
      <c r="F89" s="46"/>
      <c r="G89" s="46"/>
      <c r="H89" s="46"/>
      <c r="I89" s="47"/>
      <c r="J89" s="61"/>
      <c r="K89" s="62"/>
      <c r="L89" s="62"/>
      <c r="M89" s="62"/>
      <c r="N89" s="62"/>
      <c r="O89" s="62"/>
      <c r="P89" s="63"/>
      <c r="Q89" s="66">
        <f t="shared" si="1"/>
        <v>0</v>
      </c>
      <c r="R89" s="11"/>
      <c r="S89" s="3"/>
      <c r="T89" s="78" t="s">
        <v>508</v>
      </c>
      <c r="U89" s="2" t="s">
        <v>551</v>
      </c>
    </row>
    <row r="90" spans="1:21" x14ac:dyDescent="0.2">
      <c r="A90" s="2" t="s">
        <v>147</v>
      </c>
      <c r="B90" s="31" t="s">
        <v>146</v>
      </c>
      <c r="C90" s="45"/>
      <c r="D90" s="46"/>
      <c r="E90" s="46"/>
      <c r="F90" s="46"/>
      <c r="G90" s="46"/>
      <c r="H90" s="46"/>
      <c r="I90" s="47"/>
      <c r="J90" s="61"/>
      <c r="K90" s="62"/>
      <c r="L90" s="62"/>
      <c r="M90" s="62"/>
      <c r="N90" s="62"/>
      <c r="O90" s="62"/>
      <c r="P90" s="63"/>
      <c r="Q90" s="66">
        <f t="shared" si="1"/>
        <v>0</v>
      </c>
      <c r="R90" s="11"/>
      <c r="S90" s="3"/>
    </row>
    <row r="91" spans="1:21" x14ac:dyDescent="0.2">
      <c r="A91" s="2" t="s">
        <v>126</v>
      </c>
      <c r="B91" s="31" t="s">
        <v>253</v>
      </c>
      <c r="C91" s="45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7">
        <v>0</v>
      </c>
      <c r="J91" s="61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3">
        <v>0</v>
      </c>
      <c r="Q91" s="66">
        <f t="shared" si="1"/>
        <v>0</v>
      </c>
      <c r="R91" s="11">
        <v>0</v>
      </c>
      <c r="S91" s="3"/>
      <c r="T91" s="70" t="s">
        <v>383</v>
      </c>
    </row>
    <row r="92" spans="1:21" x14ac:dyDescent="0.2">
      <c r="A92" s="2" t="s">
        <v>252</v>
      </c>
      <c r="B92" s="31" t="s">
        <v>253</v>
      </c>
      <c r="C92" s="45"/>
      <c r="D92" s="46"/>
      <c r="E92" s="46"/>
      <c r="F92" s="46"/>
      <c r="G92" s="46"/>
      <c r="H92" s="46"/>
      <c r="I92" s="47"/>
      <c r="J92" s="61"/>
      <c r="K92" s="62"/>
      <c r="L92" s="62"/>
      <c r="M92" s="62"/>
      <c r="N92" s="62"/>
      <c r="O92" s="62"/>
      <c r="P92" s="63"/>
      <c r="Q92" s="66">
        <f t="shared" si="1"/>
        <v>0</v>
      </c>
      <c r="R92" s="11"/>
      <c r="S92" s="3"/>
      <c r="T92" s="70" t="s">
        <v>589</v>
      </c>
    </row>
    <row r="93" spans="1:21" x14ac:dyDescent="0.2">
      <c r="A93" s="2" t="s">
        <v>150</v>
      </c>
      <c r="B93" s="31" t="s">
        <v>151</v>
      </c>
      <c r="C93" s="45"/>
      <c r="D93" s="46"/>
      <c r="E93" s="46"/>
      <c r="F93" s="46"/>
      <c r="G93" s="46"/>
      <c r="H93" s="46"/>
      <c r="I93" s="47"/>
      <c r="J93" s="61"/>
      <c r="K93" s="62"/>
      <c r="L93" s="62"/>
      <c r="M93" s="62"/>
      <c r="N93" s="62"/>
      <c r="O93" s="62"/>
      <c r="P93" s="63"/>
      <c r="Q93" s="66">
        <f t="shared" si="1"/>
        <v>0</v>
      </c>
      <c r="R93" s="11"/>
      <c r="S93" s="3"/>
      <c r="T93" s="70"/>
    </row>
    <row r="94" spans="1:21" x14ac:dyDescent="0.2">
      <c r="A94" s="2" t="s">
        <v>241</v>
      </c>
      <c r="B94" s="31" t="s">
        <v>153</v>
      </c>
      <c r="C94" s="45">
        <v>8234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7">
        <v>0</v>
      </c>
      <c r="J94" s="61">
        <v>48874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3">
        <v>262</v>
      </c>
      <c r="Q94" s="66">
        <f t="shared" si="1"/>
        <v>57370</v>
      </c>
      <c r="R94" s="11">
        <v>78948</v>
      </c>
      <c r="S94" s="71" t="s">
        <v>676</v>
      </c>
      <c r="T94" s="70" t="s">
        <v>503</v>
      </c>
      <c r="U94" t="s">
        <v>539</v>
      </c>
    </row>
    <row r="95" spans="1:21" x14ac:dyDescent="0.2">
      <c r="A95" s="2" t="s">
        <v>272</v>
      </c>
      <c r="B95" s="31" t="s">
        <v>155</v>
      </c>
      <c r="C95" s="45"/>
      <c r="D95" s="46"/>
      <c r="E95" s="46"/>
      <c r="F95" s="46"/>
      <c r="G95" s="46"/>
      <c r="H95" s="46"/>
      <c r="I95" s="47"/>
      <c r="J95" s="61"/>
      <c r="K95" s="62"/>
      <c r="L95" s="62"/>
      <c r="M95" s="62"/>
      <c r="N95" s="62"/>
      <c r="O95" s="62"/>
      <c r="P95" s="63"/>
      <c r="Q95" s="66">
        <f t="shared" si="1"/>
        <v>0</v>
      </c>
      <c r="R95" s="11"/>
      <c r="S95" s="3"/>
    </row>
    <row r="96" spans="1:21" x14ac:dyDescent="0.2">
      <c r="A96" s="2" t="s">
        <v>300</v>
      </c>
      <c r="B96" s="31" t="s">
        <v>159</v>
      </c>
      <c r="C96" s="45"/>
      <c r="D96" s="46"/>
      <c r="E96" s="46"/>
      <c r="F96" s="46"/>
      <c r="G96" s="46"/>
      <c r="H96" s="46"/>
      <c r="I96" s="47"/>
      <c r="J96" s="61"/>
      <c r="K96" s="62"/>
      <c r="L96" s="62"/>
      <c r="M96" s="62"/>
      <c r="N96" s="62"/>
      <c r="O96" s="62"/>
      <c r="P96" s="63"/>
      <c r="Q96" s="66">
        <f t="shared" si="1"/>
        <v>0</v>
      </c>
      <c r="R96" s="11"/>
      <c r="S96" s="3"/>
      <c r="T96" s="2" t="s">
        <v>424</v>
      </c>
      <c r="U96" s="2" t="s">
        <v>604</v>
      </c>
    </row>
    <row r="97" spans="1:22" x14ac:dyDescent="0.2">
      <c r="A97" s="2" t="s">
        <v>160</v>
      </c>
      <c r="B97" s="31" t="s">
        <v>161</v>
      </c>
      <c r="C97" s="45"/>
      <c r="D97" s="46"/>
      <c r="E97" s="46"/>
      <c r="F97" s="46"/>
      <c r="G97" s="46"/>
      <c r="H97" s="46"/>
      <c r="I97" s="47"/>
      <c r="J97" s="61"/>
      <c r="K97" s="62"/>
      <c r="L97" s="62"/>
      <c r="M97" s="62"/>
      <c r="N97" s="62"/>
      <c r="O97" s="62"/>
      <c r="P97" s="63"/>
      <c r="Q97" s="66">
        <f t="shared" si="1"/>
        <v>0</v>
      </c>
      <c r="R97" s="11"/>
      <c r="S97" s="3"/>
      <c r="T97" s="70"/>
    </row>
    <row r="98" spans="1:22" x14ac:dyDescent="0.2">
      <c r="A98" s="2" t="s">
        <v>225</v>
      </c>
      <c r="B98" s="31" t="s">
        <v>226</v>
      </c>
      <c r="C98" s="45"/>
      <c r="D98" s="46"/>
      <c r="E98" s="46"/>
      <c r="F98" s="46"/>
      <c r="G98" s="46"/>
      <c r="H98" s="46"/>
      <c r="I98" s="47"/>
      <c r="J98" s="61"/>
      <c r="K98" s="62"/>
      <c r="L98" s="62"/>
      <c r="M98" s="62"/>
      <c r="N98" s="62"/>
      <c r="O98" s="62"/>
      <c r="P98" s="63"/>
      <c r="Q98" s="66">
        <f t="shared" si="1"/>
        <v>0</v>
      </c>
      <c r="R98" s="11"/>
      <c r="S98" s="3"/>
      <c r="T98" s="70"/>
      <c r="V98" s="2" t="s">
        <v>536</v>
      </c>
    </row>
    <row r="99" spans="1:22" x14ac:dyDescent="0.2">
      <c r="A99" s="2" t="s">
        <v>36</v>
      </c>
      <c r="B99" s="31" t="s">
        <v>279</v>
      </c>
      <c r="C99" s="45"/>
      <c r="D99" s="46"/>
      <c r="E99" s="46"/>
      <c r="F99" s="46"/>
      <c r="G99" s="46"/>
      <c r="H99" s="46"/>
      <c r="I99" s="47"/>
      <c r="J99" s="61"/>
      <c r="K99" s="62"/>
      <c r="L99" s="62"/>
      <c r="M99" s="62"/>
      <c r="N99" s="62"/>
      <c r="O99" s="62"/>
      <c r="P99" s="63"/>
      <c r="Q99" s="66">
        <f t="shared" si="1"/>
        <v>0</v>
      </c>
      <c r="R99" s="11"/>
      <c r="S99" s="3"/>
      <c r="T99" s="70" t="s">
        <v>400</v>
      </c>
    </row>
    <row r="100" spans="1:22" x14ac:dyDescent="0.2">
      <c r="A100" s="2" t="s">
        <v>164</v>
      </c>
      <c r="B100" s="31" t="s">
        <v>165</v>
      </c>
      <c r="C100" s="45">
        <v>500</v>
      </c>
      <c r="D100" s="46"/>
      <c r="E100" s="46"/>
      <c r="F100" s="46"/>
      <c r="G100" s="46"/>
      <c r="H100" s="46"/>
      <c r="I100" s="47"/>
      <c r="J100" s="61"/>
      <c r="K100" s="62"/>
      <c r="L100" s="62"/>
      <c r="M100" s="62"/>
      <c r="N100" s="62"/>
      <c r="O100" s="62"/>
      <c r="P100" s="63"/>
      <c r="Q100" s="66">
        <f t="shared" si="1"/>
        <v>500</v>
      </c>
      <c r="R100" s="11"/>
      <c r="S100" s="3"/>
      <c r="T100" s="70" t="s">
        <v>446</v>
      </c>
      <c r="U100" t="s">
        <v>542</v>
      </c>
    </row>
    <row r="101" spans="1:22" x14ac:dyDescent="0.2">
      <c r="A101" s="2" t="s">
        <v>269</v>
      </c>
      <c r="B101" s="31" t="s">
        <v>167</v>
      </c>
      <c r="C101" s="45">
        <v>0</v>
      </c>
      <c r="D101" s="46">
        <v>0</v>
      </c>
      <c r="E101" s="46">
        <v>0</v>
      </c>
      <c r="F101" s="46">
        <v>0</v>
      </c>
      <c r="G101" s="46">
        <v>0</v>
      </c>
      <c r="H101" s="46">
        <v>300</v>
      </c>
      <c r="I101" s="47">
        <v>0</v>
      </c>
      <c r="J101" s="61">
        <v>0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3">
        <v>0</v>
      </c>
      <c r="Q101" s="66">
        <f t="shared" si="1"/>
        <v>300</v>
      </c>
      <c r="R101" s="11">
        <v>300</v>
      </c>
      <c r="S101" s="3"/>
      <c r="T101" s="70" t="s">
        <v>396</v>
      </c>
    </row>
    <row r="102" spans="1:22" x14ac:dyDescent="0.2">
      <c r="A102" s="2" t="s">
        <v>196</v>
      </c>
      <c r="B102" s="31" t="s">
        <v>197</v>
      </c>
      <c r="C102" s="45">
        <v>0</v>
      </c>
      <c r="D102" s="46">
        <v>0</v>
      </c>
      <c r="E102" s="46">
        <v>180</v>
      </c>
      <c r="F102" s="46">
        <v>0</v>
      </c>
      <c r="G102" s="46">
        <v>0</v>
      </c>
      <c r="H102" s="46">
        <v>288</v>
      </c>
      <c r="I102" s="47">
        <v>533</v>
      </c>
      <c r="J102" s="61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3">
        <v>0</v>
      </c>
      <c r="Q102" s="66">
        <f t="shared" si="1"/>
        <v>1001</v>
      </c>
      <c r="R102" s="11">
        <v>675</v>
      </c>
      <c r="S102" s="3" t="s">
        <v>350</v>
      </c>
      <c r="T102" s="70" t="s">
        <v>426</v>
      </c>
    </row>
    <row r="103" spans="1:22" x14ac:dyDescent="0.2">
      <c r="A103" s="2" t="s">
        <v>476</v>
      </c>
      <c r="B103" s="31" t="s">
        <v>167</v>
      </c>
      <c r="C103" s="45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7">
        <v>19</v>
      </c>
      <c r="J103" s="61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3">
        <v>0</v>
      </c>
      <c r="Q103" s="66">
        <f t="shared" si="1"/>
        <v>19</v>
      </c>
      <c r="R103" s="11">
        <v>50</v>
      </c>
      <c r="S103" s="3" t="s">
        <v>675</v>
      </c>
      <c r="T103" s="70" t="s">
        <v>578</v>
      </c>
    </row>
    <row r="104" spans="1:22" x14ac:dyDescent="0.2">
      <c r="A104" s="2" t="s">
        <v>168</v>
      </c>
      <c r="B104" s="31" t="s">
        <v>169</v>
      </c>
      <c r="C104" s="45">
        <v>0</v>
      </c>
      <c r="D104" s="46">
        <v>0</v>
      </c>
      <c r="E104" s="46">
        <v>75</v>
      </c>
      <c r="F104" s="46">
        <v>0</v>
      </c>
      <c r="G104" s="46">
        <v>0</v>
      </c>
      <c r="H104" s="46">
        <v>4000</v>
      </c>
      <c r="I104" s="47">
        <v>0</v>
      </c>
      <c r="J104" s="61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3">
        <v>0</v>
      </c>
      <c r="Q104" s="66">
        <f t="shared" si="1"/>
        <v>4075</v>
      </c>
      <c r="R104" s="11">
        <v>2000</v>
      </c>
      <c r="S104" s="3"/>
      <c r="T104" s="70" t="s">
        <v>585</v>
      </c>
      <c r="U104" s="2" t="s">
        <v>584</v>
      </c>
    </row>
    <row r="105" spans="1:22" x14ac:dyDescent="0.2">
      <c r="A105" s="2" t="s">
        <v>171</v>
      </c>
      <c r="B105" s="31" t="s">
        <v>169</v>
      </c>
      <c r="C105" s="45">
        <v>800</v>
      </c>
      <c r="D105" s="46"/>
      <c r="E105" s="46"/>
      <c r="F105" s="46"/>
      <c r="G105" s="46">
        <v>1345</v>
      </c>
      <c r="H105" s="46"/>
      <c r="I105" s="47">
        <v>1300</v>
      </c>
      <c r="J105" s="61"/>
      <c r="K105" s="62"/>
      <c r="L105" s="62"/>
      <c r="M105" s="62"/>
      <c r="N105" s="62"/>
      <c r="O105" s="62"/>
      <c r="P105" s="63"/>
      <c r="Q105" s="66">
        <f t="shared" si="1"/>
        <v>3445</v>
      </c>
      <c r="R105" s="11">
        <v>3444</v>
      </c>
      <c r="S105" s="3" t="s">
        <v>697</v>
      </c>
      <c r="T105" s="70" t="s">
        <v>507</v>
      </c>
    </row>
    <row r="106" spans="1:22" x14ac:dyDescent="0.2">
      <c r="A106" s="2" t="s">
        <v>172</v>
      </c>
      <c r="B106" s="31" t="s">
        <v>173</v>
      </c>
      <c r="C106" s="45">
        <v>0</v>
      </c>
      <c r="D106" s="46">
        <v>0</v>
      </c>
      <c r="E106" s="46">
        <v>0</v>
      </c>
      <c r="F106" s="46">
        <v>0</v>
      </c>
      <c r="G106" s="46">
        <v>0</v>
      </c>
      <c r="H106" s="46">
        <v>2300</v>
      </c>
      <c r="I106" s="47">
        <v>0</v>
      </c>
      <c r="J106" s="61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3">
        <v>0</v>
      </c>
      <c r="Q106" s="66">
        <f t="shared" si="1"/>
        <v>2300</v>
      </c>
      <c r="R106" s="11">
        <v>2000</v>
      </c>
      <c r="S106" s="3"/>
      <c r="T106" s="2" t="s">
        <v>424</v>
      </c>
      <c r="U106" s="2" t="s">
        <v>588</v>
      </c>
    </row>
    <row r="107" spans="1:22" x14ac:dyDescent="0.2">
      <c r="A107" s="2" t="s">
        <v>473</v>
      </c>
      <c r="B107" s="31" t="s">
        <v>55</v>
      </c>
      <c r="C107" s="45"/>
      <c r="D107" s="46"/>
      <c r="E107" s="46"/>
      <c r="F107" s="46"/>
      <c r="G107" s="46"/>
      <c r="H107" s="46"/>
      <c r="I107" s="47"/>
      <c r="J107" s="61"/>
      <c r="K107" s="62"/>
      <c r="L107" s="62"/>
      <c r="M107" s="62"/>
      <c r="N107" s="62"/>
      <c r="O107" s="62"/>
      <c r="P107" s="63"/>
      <c r="Q107" s="66">
        <f t="shared" si="1"/>
        <v>0</v>
      </c>
      <c r="R107" s="11"/>
      <c r="S107" s="3"/>
    </row>
    <row r="108" spans="1:22" ht="12.75" customHeight="1" x14ac:dyDescent="0.2">
      <c r="A108" s="2" t="s">
        <v>292</v>
      </c>
      <c r="B108" s="31" t="s">
        <v>121</v>
      </c>
      <c r="C108" s="45"/>
      <c r="D108" s="46"/>
      <c r="E108" s="46"/>
      <c r="F108" s="46"/>
      <c r="G108" s="46"/>
      <c r="H108" s="46"/>
      <c r="I108" s="47"/>
      <c r="J108" s="61"/>
      <c r="K108" s="62"/>
      <c r="L108" s="62"/>
      <c r="M108" s="62"/>
      <c r="N108" s="62"/>
      <c r="O108" s="62"/>
      <c r="P108" s="63"/>
      <c r="Q108" s="66">
        <f t="shared" si="1"/>
        <v>0</v>
      </c>
      <c r="R108" s="11"/>
      <c r="S108" s="3"/>
      <c r="T108" s="70"/>
    </row>
    <row r="109" spans="1:22" ht="12.75" customHeight="1" x14ac:dyDescent="0.2">
      <c r="A109" s="2" t="s">
        <v>485</v>
      </c>
      <c r="B109" s="31" t="s">
        <v>486</v>
      </c>
      <c r="C109" s="45"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7">
        <v>0</v>
      </c>
      <c r="J109" s="61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3">
        <v>0</v>
      </c>
      <c r="Q109" s="66">
        <v>0</v>
      </c>
      <c r="R109" s="11"/>
      <c r="S109" s="3"/>
      <c r="T109" s="70" t="s">
        <v>435</v>
      </c>
      <c r="U109" s="2" t="s">
        <v>613</v>
      </c>
    </row>
    <row r="110" spans="1:22" ht="12.75" customHeight="1" x14ac:dyDescent="0.2">
      <c r="A110" s="2" t="s">
        <v>419</v>
      </c>
      <c r="B110" s="31" t="s">
        <v>442</v>
      </c>
      <c r="C110" s="45"/>
      <c r="D110" s="46"/>
      <c r="E110" s="46"/>
      <c r="F110" s="46"/>
      <c r="G110" s="46"/>
      <c r="H110" s="46"/>
      <c r="I110" s="47"/>
      <c r="J110" s="61"/>
      <c r="K110" s="62"/>
      <c r="L110" s="62"/>
      <c r="M110" s="62"/>
      <c r="N110" s="62"/>
      <c r="O110" s="62"/>
      <c r="P110" s="63"/>
      <c r="Q110" s="66">
        <f t="shared" si="1"/>
        <v>0</v>
      </c>
      <c r="R110" s="11"/>
      <c r="S110" s="3"/>
      <c r="T110" s="70"/>
    </row>
    <row r="111" spans="1:22" ht="12.75" customHeight="1" x14ac:dyDescent="0.2">
      <c r="A111" s="2" t="s">
        <v>487</v>
      </c>
      <c r="B111" s="31" t="s">
        <v>488</v>
      </c>
      <c r="C111" s="45"/>
      <c r="D111" s="46"/>
      <c r="E111" s="46"/>
      <c r="F111" s="46"/>
      <c r="G111" s="46"/>
      <c r="H111" s="46"/>
      <c r="I111" s="47"/>
      <c r="J111" s="61"/>
      <c r="K111" s="62"/>
      <c r="L111" s="62"/>
      <c r="M111" s="62"/>
      <c r="N111" s="62"/>
      <c r="O111" s="62"/>
      <c r="P111" s="63"/>
      <c r="Q111" s="66">
        <f t="shared" si="1"/>
        <v>0</v>
      </c>
      <c r="R111" s="11"/>
      <c r="S111" s="3"/>
      <c r="T111" s="70" t="s">
        <v>596</v>
      </c>
      <c r="U111" s="2" t="s">
        <v>597</v>
      </c>
    </row>
    <row r="112" spans="1:22" ht="12.75" customHeight="1" x14ac:dyDescent="0.2">
      <c r="A112" s="2" t="s">
        <v>489</v>
      </c>
      <c r="B112" s="31" t="s">
        <v>490</v>
      </c>
      <c r="C112" s="45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2000</v>
      </c>
      <c r="I112" s="47">
        <v>0</v>
      </c>
      <c r="J112" s="61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3">
        <v>0</v>
      </c>
      <c r="Q112" s="66">
        <f t="shared" si="1"/>
        <v>2000</v>
      </c>
      <c r="R112" s="11">
        <v>1000</v>
      </c>
      <c r="S112" s="3"/>
      <c r="T112" s="70" t="s">
        <v>598</v>
      </c>
      <c r="U112" s="2" t="s">
        <v>599</v>
      </c>
    </row>
    <row r="113" spans="1:19" s="4" customFormat="1" ht="13.5" thickBot="1" x14ac:dyDescent="0.25">
      <c r="A113" s="4" t="s">
        <v>174</v>
      </c>
      <c r="B113" s="32"/>
      <c r="C113" s="48">
        <f t="shared" ref="C113:P113" si="2">SUM(C7:C112)</f>
        <v>21776.59</v>
      </c>
      <c r="D113" s="48">
        <f t="shared" si="2"/>
        <v>3705.3599999999997</v>
      </c>
      <c r="E113" s="48">
        <f t="shared" si="2"/>
        <v>12447.3</v>
      </c>
      <c r="F113" s="48">
        <f t="shared" si="2"/>
        <v>0</v>
      </c>
      <c r="G113" s="48">
        <f t="shared" si="2"/>
        <v>3014</v>
      </c>
      <c r="H113" s="48">
        <f t="shared" si="2"/>
        <v>23130</v>
      </c>
      <c r="I113" s="48">
        <f t="shared" si="2"/>
        <v>35009.1</v>
      </c>
      <c r="J113" s="48">
        <f t="shared" si="2"/>
        <v>48874</v>
      </c>
      <c r="K113" s="48">
        <f t="shared" si="2"/>
        <v>0</v>
      </c>
      <c r="L113" s="48">
        <f t="shared" si="2"/>
        <v>552</v>
      </c>
      <c r="M113" s="48">
        <f t="shared" si="2"/>
        <v>0</v>
      </c>
      <c r="N113" s="48">
        <f t="shared" si="2"/>
        <v>0</v>
      </c>
      <c r="O113" s="48">
        <f t="shared" si="2"/>
        <v>0</v>
      </c>
      <c r="P113" s="48">
        <f t="shared" si="2"/>
        <v>262</v>
      </c>
      <c r="Q113" s="66">
        <f t="shared" si="1"/>
        <v>148770.35</v>
      </c>
      <c r="R113" s="48">
        <f>SUM(R7:R112)</f>
        <v>135062</v>
      </c>
      <c r="S113" s="1"/>
    </row>
    <row r="114" spans="1:19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3"/>
      <c r="R114" s="3"/>
      <c r="S114" s="3"/>
    </row>
    <row r="115" spans="1:19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</sheetData>
  <mergeCells count="3">
    <mergeCell ref="O1:Q1"/>
    <mergeCell ref="C2:I2"/>
    <mergeCell ref="J2:P2"/>
  </mergeCells>
  <hyperlinks>
    <hyperlink ref="T31" r:id="rId1" xr:uid="{8DF61C56-00F9-431E-A698-89FAA7ABEB1F}"/>
    <hyperlink ref="T52" r:id="rId2" xr:uid="{3269A635-736E-4A6D-8489-5C3314D52EF2}"/>
    <hyperlink ref="T10" r:id="rId3" xr:uid="{60649E45-34DF-4DCA-80E3-1B069663172F}"/>
    <hyperlink ref="T18" r:id="rId4" xr:uid="{2B824C64-A660-42F4-9DB9-9E8D074206BB}"/>
    <hyperlink ref="T76" r:id="rId5" xr:uid="{42335A70-0B60-4251-B96D-EC1174CC2184}"/>
    <hyperlink ref="T59" r:id="rId6" xr:uid="{75037D8B-A78E-4228-B662-572BF6A78994}"/>
    <hyperlink ref="T82" r:id="rId7" xr:uid="{98017FAD-6D25-4F71-A956-E84D606CF7D5}"/>
    <hyperlink ref="T61" r:id="rId8" xr:uid="{151B7792-49A2-4AA4-B8A3-EB6B4E5DB6EC}"/>
    <hyperlink ref="T91" r:id="rId9" xr:uid="{782AA927-D5BB-4493-B816-2C20A67D5410}"/>
    <hyperlink ref="T94" r:id="rId10" xr:uid="{34129C9A-3CA0-4DE6-A40B-CD6805879050}"/>
    <hyperlink ref="T100" r:id="rId11" xr:uid="{15B47E6F-D7DF-4D8C-880B-FF78DEFF403C}"/>
    <hyperlink ref="T105" r:id="rId12" xr:uid="{C21F98BB-5B66-4135-8B53-56CF0BC9EEFE}"/>
    <hyperlink ref="T78" r:id="rId13" xr:uid="{639DAF58-6265-459C-8970-60377068FCCE}"/>
    <hyperlink ref="T80" r:id="rId14" xr:uid="{76346BEE-133D-4E28-A8BB-FDC859623A4C}"/>
    <hyperlink ref="T50" r:id="rId15" xr:uid="{884BBDBE-1FC9-4B23-8A12-DDB86CCA23C1}"/>
    <hyperlink ref="T89" r:id="rId16" xr:uid="{D5FFC91A-EF5B-4B51-881F-563D4FE54E6C}"/>
    <hyperlink ref="T39" r:id="rId17" xr:uid="{75F8881A-BD36-4461-816C-555E9656B83E}"/>
    <hyperlink ref="T48" r:id="rId18" xr:uid="{020F8A82-BFF9-4194-BAFA-9C62C4A7880F}"/>
    <hyperlink ref="T64" r:id="rId19" xr:uid="{75ADCCC5-98F1-4797-869F-683ABE40575D}"/>
    <hyperlink ref="T99" r:id="rId20" xr:uid="{82713ED6-00C6-4E45-9068-CE01C90205A7}"/>
    <hyperlink ref="T74" r:id="rId21" xr:uid="{D2CFD65B-117A-47C8-B05B-CDA5CA827E53}"/>
    <hyperlink ref="T34" r:id="rId22" xr:uid="{654F54DB-035C-4256-8E2A-8E5A95EB1700}"/>
    <hyperlink ref="T23" r:id="rId23" xr:uid="{0DB56474-D98F-47AC-92AF-53BE6C0A1C9F}"/>
    <hyperlink ref="T65" r:id="rId24" xr:uid="{3033CE1F-0815-431B-8EA8-3F5CE4A4B0B8}"/>
    <hyperlink ref="T28" r:id="rId25" xr:uid="{D38F9D8E-1E98-498A-8659-4B8015493184}"/>
    <hyperlink ref="T25" r:id="rId26" xr:uid="{36476B42-622E-4820-B4B4-9FB197305824}"/>
    <hyperlink ref="T36" r:id="rId27" xr:uid="{95759F52-E9D0-419A-8682-2B96D7D64482}"/>
    <hyperlink ref="T17" r:id="rId28" xr:uid="{671C6802-4769-4C9D-8597-31758F132E7D}"/>
    <hyperlink ref="T11" r:id="rId29" xr:uid="{6D022F2F-0B16-4EB5-9FDB-8209546A4CC3}"/>
    <hyperlink ref="T12" r:id="rId30" xr:uid="{700AC21B-AB91-479B-A663-E6D3A7071E3D}"/>
    <hyperlink ref="T77" r:id="rId31" xr:uid="{61243B77-E4F8-4CEF-8352-11E783E1A7D4}"/>
    <hyperlink ref="T79" r:id="rId32" xr:uid="{21535BE4-5F9E-4012-8F45-69A8B0FD50C5}"/>
    <hyperlink ref="T32" r:id="rId33" xr:uid="{2CC51D7D-E3E8-4098-BB50-EF8B2D88ED9E}"/>
    <hyperlink ref="T84" r:id="rId34" xr:uid="{C599CD2D-1E97-451E-B0C0-E506193D4063}"/>
    <hyperlink ref="T101" r:id="rId35" xr:uid="{F1B6981C-C3B3-4D59-A5EF-C5D3B272B091}"/>
    <hyperlink ref="T81" r:id="rId36" xr:uid="{43B4ED89-6AB1-4EFB-B0AC-34362DBCF255}"/>
    <hyperlink ref="T87" r:id="rId37" xr:uid="{3E4F6DD8-F8FA-41A1-B1CA-F862D998FA64}"/>
    <hyperlink ref="T68" r:id="rId38" xr:uid="{32258CB7-2E49-4AD8-B71C-6B04D8C131EF}"/>
    <hyperlink ref="T67" r:id="rId39" xr:uid="{A206458B-B62E-436F-BE66-1E044CEE4DF2}"/>
    <hyperlink ref="T62" r:id="rId40" xr:uid="{71EADAFA-2293-4210-A5F7-0E6B487309C3}"/>
    <hyperlink ref="T103" r:id="rId41" xr:uid="{AB2B81B2-F1EC-4ECB-BDFA-1DB2E86B98A8}"/>
    <hyperlink ref="T38" r:id="rId42" xr:uid="{37E3E9F5-98AE-499D-AC94-28D72C77D900}"/>
    <hyperlink ref="T16" r:id="rId43" xr:uid="{1F67CB10-25B4-441F-9E3F-A367C8B2DCCD}"/>
    <hyperlink ref="T104" r:id="rId44" xr:uid="{AA57BAE9-573E-419A-8339-5D85ACCE4ED9}"/>
    <hyperlink ref="T92" r:id="rId45" xr:uid="{6046D69D-E308-4E3D-A0DF-5CB3963F9348}"/>
    <hyperlink ref="T111" r:id="rId46" xr:uid="{B70AA1EB-8268-4DDF-944B-F068475E1565}"/>
    <hyperlink ref="T112" r:id="rId47" xr:uid="{D00299D5-174D-4618-80A2-31C0F403D5BE}"/>
    <hyperlink ref="T102" r:id="rId48" xr:uid="{1971DFAD-AC64-46BE-ADFE-10868763CE8D}"/>
    <hyperlink ref="T15" r:id="rId49" xr:uid="{5DCA69D7-2B5C-4816-AADF-9139D8FD6669}"/>
    <hyperlink ref="T54" r:id="rId50" xr:uid="{DAE5FF1A-465B-48BC-A08C-FE04FAC8CDA6}"/>
    <hyperlink ref="T7" r:id="rId51" xr:uid="{90D50530-9876-441D-BFFF-74316CDF34AB}"/>
    <hyperlink ref="T20" r:id="rId52" xr:uid="{B857353E-34F3-476B-B0F6-79E75E26D388}"/>
    <hyperlink ref="T109" r:id="rId53" xr:uid="{071D1605-1ED8-46F4-8834-DCEB5676CBE7}"/>
    <hyperlink ref="T29" r:id="rId54" xr:uid="{83DDF764-EECF-4B19-9887-165FF2943B57}"/>
    <hyperlink ref="T83" r:id="rId55" xr:uid="{9ED79BE3-51EE-4A92-B845-241CE7A4AB51}"/>
    <hyperlink ref="T63" r:id="rId56" xr:uid="{BFCBD53B-D7B4-42CF-8BCE-302DA0A1A5FB}"/>
    <hyperlink ref="T73" r:id="rId57" xr:uid="{20F67808-33ED-44DD-A0D8-6284BF639949}"/>
    <hyperlink ref="T85" r:id="rId58" xr:uid="{E125881D-E662-4AB6-83D7-53AEE37CF5A9}"/>
    <hyperlink ref="T57" r:id="rId59" xr:uid="{3324F922-26AC-4702-8E05-297F2983FA17}"/>
    <hyperlink ref="T27" r:id="rId60" xr:uid="{11F43965-C67F-4238-B9FD-0290348F4188}"/>
    <hyperlink ref="T41" r:id="rId61" xr:uid="{A5B1D5E8-14DA-42B7-A1C0-9BE1CF2CD161}"/>
    <hyperlink ref="T51" r:id="rId62" xr:uid="{B73A496A-1FC1-4AA9-85DF-828AD561C1AA}"/>
    <hyperlink ref="T53" r:id="rId63" xr:uid="{2CEE80EC-992E-418B-8556-3478480C790D}"/>
  </hyperlinks>
  <pageMargins left="0.7" right="0.7" top="0.75" bottom="0.75" header="0.3" footer="0.3"/>
  <pageSetup orientation="portrait" r:id="rId64"/>
  <legacyDrawing r:id="rId6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8"/>
  <sheetViews>
    <sheetView workbookViewId="0">
      <pane ySplit="5" topLeftCell="A36" activePane="bottomLeft" state="frozenSplit"/>
      <selection pane="bottomLeft" activeCell="K48" sqref="K48"/>
    </sheetView>
  </sheetViews>
  <sheetFormatPr defaultColWidth="9.140625" defaultRowHeight="12.75" x14ac:dyDescent="0.2"/>
  <cols>
    <col min="1" max="1" width="23.85546875" style="2" customWidth="1"/>
    <col min="2" max="2" width="13.5703125" style="2" customWidth="1"/>
    <col min="3" max="3" width="8.28515625" style="2" customWidth="1"/>
    <col min="4" max="5" width="9.140625" style="2"/>
    <col min="6" max="6" width="7.42578125" style="2" customWidth="1"/>
    <col min="7" max="7" width="7.7109375" style="2" customWidth="1"/>
    <col min="8" max="8" width="8.28515625" style="2" customWidth="1"/>
    <col min="9" max="9" width="8.5703125" style="2" customWidth="1"/>
    <col min="10" max="10" width="9.140625" style="2"/>
    <col min="11" max="11" width="41.5703125" style="2" customWidth="1"/>
    <col min="12" max="16384" width="9.140625" style="2"/>
  </cols>
  <sheetData>
    <row r="1" spans="1:11" x14ac:dyDescent="0.2">
      <c r="A1" s="8" t="s">
        <v>192</v>
      </c>
      <c r="G1" s="2" t="s">
        <v>280</v>
      </c>
    </row>
    <row r="3" spans="1:11" s="5" customForma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309</v>
      </c>
      <c r="J3" s="6" t="s">
        <v>10</v>
      </c>
    </row>
    <row r="4" spans="1:11" s="5" customFormat="1" x14ac:dyDescent="0.2">
      <c r="A4" s="6"/>
      <c r="B4" s="6"/>
      <c r="C4" s="6" t="s">
        <v>11</v>
      </c>
      <c r="D4" s="6" t="s">
        <v>12</v>
      </c>
      <c r="E4" s="6" t="s">
        <v>11</v>
      </c>
      <c r="F4" s="6" t="s">
        <v>13</v>
      </c>
      <c r="G4" s="6" t="s">
        <v>12</v>
      </c>
      <c r="H4" s="6" t="s">
        <v>12</v>
      </c>
      <c r="I4" s="6" t="s">
        <v>310</v>
      </c>
      <c r="J4" s="6" t="s">
        <v>15</v>
      </c>
      <c r="K4" s="5" t="s">
        <v>265</v>
      </c>
    </row>
    <row r="5" spans="1:11" s="5" customFormat="1" x14ac:dyDescent="0.2">
      <c r="A5" s="6"/>
      <c r="B5" s="6"/>
      <c r="C5" s="6" t="s">
        <v>16</v>
      </c>
      <c r="D5" s="6" t="s">
        <v>16</v>
      </c>
      <c r="E5" s="6" t="s">
        <v>16</v>
      </c>
      <c r="F5" s="6" t="s">
        <v>16</v>
      </c>
      <c r="G5" s="6" t="s">
        <v>16</v>
      </c>
      <c r="H5" s="6" t="s">
        <v>16</v>
      </c>
      <c r="I5" s="6" t="s">
        <v>16</v>
      </c>
      <c r="J5" s="6" t="s">
        <v>17</v>
      </c>
    </row>
    <row r="6" spans="1:11" x14ac:dyDescent="0.2">
      <c r="I6" s="3"/>
    </row>
    <row r="7" spans="1:11" x14ac:dyDescent="0.2">
      <c r="A7" s="2" t="s">
        <v>18</v>
      </c>
      <c r="B7" s="2" t="s">
        <v>19</v>
      </c>
      <c r="C7" s="3"/>
      <c r="D7" s="3"/>
      <c r="E7" s="3"/>
      <c r="F7" s="3"/>
      <c r="G7" s="3">
        <v>400</v>
      </c>
      <c r="H7" s="3"/>
      <c r="I7" s="3">
        <f t="shared" ref="I7:I32" si="0">SUM(C7:H7)</f>
        <v>400</v>
      </c>
      <c r="J7" s="3">
        <v>300</v>
      </c>
    </row>
    <row r="8" spans="1:11" x14ac:dyDescent="0.2">
      <c r="A8" s="2" t="s">
        <v>20</v>
      </c>
      <c r="B8" s="2" t="s">
        <v>21</v>
      </c>
      <c r="C8" s="3"/>
      <c r="D8" s="3"/>
      <c r="E8" s="3"/>
      <c r="F8" s="3"/>
      <c r="G8" s="3"/>
      <c r="H8" s="3"/>
      <c r="I8" s="3">
        <f t="shared" si="0"/>
        <v>0</v>
      </c>
      <c r="J8" s="3"/>
    </row>
    <row r="9" spans="1:11" x14ac:dyDescent="0.2">
      <c r="A9" s="2" t="s">
        <v>22</v>
      </c>
      <c r="B9" s="2" t="s">
        <v>23</v>
      </c>
      <c r="C9" s="3"/>
      <c r="D9" s="3">
        <v>1128</v>
      </c>
      <c r="E9" s="3"/>
      <c r="F9" s="3"/>
      <c r="G9" s="3"/>
      <c r="H9" s="3">
        <v>525</v>
      </c>
      <c r="I9" s="3">
        <f t="shared" si="0"/>
        <v>1653</v>
      </c>
      <c r="J9" s="3">
        <v>1470</v>
      </c>
      <c r="K9" s="2" t="s">
        <v>294</v>
      </c>
    </row>
    <row r="10" spans="1:11" x14ac:dyDescent="0.2">
      <c r="A10" s="2" t="s">
        <v>24</v>
      </c>
      <c r="B10" s="2" t="s">
        <v>25</v>
      </c>
      <c r="C10" s="3">
        <v>13404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13404</v>
      </c>
      <c r="J10" s="3"/>
      <c r="K10" s="4" t="s">
        <v>264</v>
      </c>
    </row>
    <row r="11" spans="1:11" x14ac:dyDescent="0.2">
      <c r="A11" s="2" t="s">
        <v>360</v>
      </c>
      <c r="B11" s="2" t="s">
        <v>27</v>
      </c>
      <c r="C11" s="3">
        <v>0</v>
      </c>
      <c r="D11" s="3">
        <v>0</v>
      </c>
      <c r="E11" s="3">
        <v>0</v>
      </c>
      <c r="F11" s="3">
        <v>0</v>
      </c>
      <c r="G11" s="3">
        <v>600</v>
      </c>
      <c r="H11" s="3">
        <v>0</v>
      </c>
      <c r="I11" s="3">
        <f t="shared" si="0"/>
        <v>600</v>
      </c>
      <c r="J11" s="3">
        <v>150</v>
      </c>
    </row>
    <row r="12" spans="1:11" x14ac:dyDescent="0.2">
      <c r="A12" s="2" t="s">
        <v>28</v>
      </c>
      <c r="B12" s="2" t="s">
        <v>29</v>
      </c>
      <c r="C12" s="3"/>
      <c r="D12" s="3"/>
      <c r="E12" s="3"/>
      <c r="F12" s="3"/>
      <c r="G12" s="3"/>
      <c r="H12" s="3"/>
      <c r="I12" s="3">
        <f t="shared" si="0"/>
        <v>0</v>
      </c>
      <c r="J12" s="3"/>
    </row>
    <row r="13" spans="1:11" x14ac:dyDescent="0.2">
      <c r="A13" s="2" t="s">
        <v>32</v>
      </c>
      <c r="B13" s="2" t="s">
        <v>33</v>
      </c>
      <c r="C13" s="3"/>
      <c r="D13" s="3"/>
      <c r="E13" s="3"/>
      <c r="F13" s="3"/>
      <c r="G13" s="3"/>
      <c r="H13" s="3"/>
      <c r="I13" s="3">
        <f t="shared" si="0"/>
        <v>0</v>
      </c>
      <c r="J13" s="3"/>
    </row>
    <row r="14" spans="1:11" x14ac:dyDescent="0.2">
      <c r="A14" s="2" t="s">
        <v>228</v>
      </c>
      <c r="B14" s="2" t="s">
        <v>33</v>
      </c>
      <c r="C14" s="3"/>
      <c r="D14" s="3"/>
      <c r="E14" s="3"/>
      <c r="F14" s="3"/>
      <c r="G14" s="3">
        <v>1180</v>
      </c>
      <c r="H14" s="3"/>
      <c r="I14" s="3">
        <f t="shared" si="0"/>
        <v>1180</v>
      </c>
      <c r="J14" s="3">
        <v>200</v>
      </c>
    </row>
    <row r="15" spans="1:11" x14ac:dyDescent="0.2">
      <c r="A15" s="2" t="s">
        <v>34</v>
      </c>
      <c r="B15" s="2" t="s">
        <v>35</v>
      </c>
      <c r="C15" s="3">
        <v>0</v>
      </c>
      <c r="D15" s="3">
        <v>0</v>
      </c>
      <c r="E15" s="3">
        <v>0</v>
      </c>
      <c r="F15" s="3">
        <v>0</v>
      </c>
      <c r="G15" s="3">
        <v>400</v>
      </c>
      <c r="H15" s="3">
        <v>0</v>
      </c>
      <c r="I15" s="3">
        <f t="shared" si="0"/>
        <v>400</v>
      </c>
      <c r="J15" s="3">
        <v>310</v>
      </c>
    </row>
    <row r="16" spans="1:11" x14ac:dyDescent="0.2">
      <c r="A16" s="2" t="s">
        <v>227</v>
      </c>
      <c r="B16" s="2" t="s">
        <v>35</v>
      </c>
      <c r="C16" s="3">
        <v>2460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2460</v>
      </c>
      <c r="J16" s="3">
        <v>1880</v>
      </c>
    </row>
    <row r="17" spans="1:11" x14ac:dyDescent="0.2">
      <c r="A17" s="2" t="s">
        <v>223</v>
      </c>
      <c r="B17" s="2" t="s">
        <v>224</v>
      </c>
      <c r="C17" s="3"/>
      <c r="D17" s="3"/>
      <c r="E17" s="3"/>
      <c r="F17" s="3"/>
      <c r="G17" s="3"/>
      <c r="H17" s="3"/>
      <c r="I17" s="3">
        <f t="shared" si="0"/>
        <v>0</v>
      </c>
      <c r="J17" s="3"/>
    </row>
    <row r="18" spans="1:11" x14ac:dyDescent="0.2">
      <c r="A18" s="2" t="s">
        <v>37</v>
      </c>
      <c r="B18" s="2" t="s">
        <v>38</v>
      </c>
      <c r="C18" s="3">
        <v>0</v>
      </c>
      <c r="D18" s="3">
        <v>0</v>
      </c>
      <c r="E18" s="3">
        <v>0</v>
      </c>
      <c r="F18" s="3">
        <v>0</v>
      </c>
      <c r="G18" s="3">
        <v>3000</v>
      </c>
      <c r="H18" s="3">
        <v>0</v>
      </c>
      <c r="I18" s="3">
        <f t="shared" si="0"/>
        <v>3000</v>
      </c>
      <c r="J18" s="3">
        <v>0</v>
      </c>
    </row>
    <row r="19" spans="1:11" x14ac:dyDescent="0.2">
      <c r="A19" s="2" t="s">
        <v>254</v>
      </c>
      <c r="B19" s="2" t="s">
        <v>255</v>
      </c>
      <c r="C19" s="3">
        <v>0</v>
      </c>
      <c r="D19" s="3">
        <v>0</v>
      </c>
      <c r="E19" s="3">
        <v>0</v>
      </c>
      <c r="F19" s="3">
        <v>0</v>
      </c>
      <c r="G19" s="3">
        <v>1500</v>
      </c>
      <c r="H19" s="3">
        <v>30</v>
      </c>
      <c r="I19" s="3">
        <f t="shared" si="0"/>
        <v>1530</v>
      </c>
      <c r="J19" s="3">
        <v>1125</v>
      </c>
      <c r="K19" s="8" t="s">
        <v>298</v>
      </c>
    </row>
    <row r="20" spans="1:11" x14ac:dyDescent="0.2">
      <c r="A20" s="2" t="s">
        <v>217</v>
      </c>
      <c r="B20" s="2" t="s">
        <v>40</v>
      </c>
      <c r="C20" s="3">
        <v>0</v>
      </c>
      <c r="D20" s="3">
        <v>0</v>
      </c>
      <c r="E20" s="3">
        <v>0</v>
      </c>
      <c r="F20" s="3">
        <v>0</v>
      </c>
      <c r="G20" s="3">
        <v>2500</v>
      </c>
      <c r="H20" s="3">
        <v>200</v>
      </c>
      <c r="I20" s="3">
        <f t="shared" si="0"/>
        <v>2700</v>
      </c>
      <c r="J20" s="3">
        <v>750</v>
      </c>
    </row>
    <row r="21" spans="1:11" x14ac:dyDescent="0.2">
      <c r="A21" s="2" t="s">
        <v>39</v>
      </c>
      <c r="B21" s="2" t="s">
        <v>40</v>
      </c>
      <c r="C21" s="3"/>
      <c r="D21" s="3"/>
      <c r="E21" s="3"/>
      <c r="F21" s="3"/>
      <c r="G21" s="3">
        <v>8000</v>
      </c>
      <c r="H21" s="3"/>
      <c r="I21" s="3">
        <f t="shared" si="0"/>
        <v>8000</v>
      </c>
      <c r="J21" s="3">
        <v>8000</v>
      </c>
    </row>
    <row r="22" spans="1:11" x14ac:dyDescent="0.2">
      <c r="A22" s="2" t="s">
        <v>249</v>
      </c>
      <c r="B22" s="2" t="s">
        <v>42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f t="shared" si="0"/>
        <v>0</v>
      </c>
      <c r="J22" s="3"/>
    </row>
    <row r="23" spans="1:11" x14ac:dyDescent="0.2">
      <c r="A23" s="2" t="s">
        <v>41</v>
      </c>
      <c r="B23" s="2" t="s">
        <v>42</v>
      </c>
      <c r="C23" s="3">
        <v>0</v>
      </c>
      <c r="D23" s="3">
        <v>0</v>
      </c>
      <c r="E23" s="3">
        <v>0</v>
      </c>
      <c r="F23" s="3">
        <v>0</v>
      </c>
      <c r="G23" s="3">
        <v>50</v>
      </c>
      <c r="H23" s="3">
        <v>0</v>
      </c>
      <c r="I23" s="3">
        <f t="shared" si="0"/>
        <v>50</v>
      </c>
      <c r="J23" s="3">
        <v>50</v>
      </c>
    </row>
    <row r="24" spans="1:11" x14ac:dyDescent="0.2">
      <c r="A24" s="2" t="s">
        <v>237</v>
      </c>
      <c r="B24" s="2" t="s">
        <v>238</v>
      </c>
      <c r="C24" s="3"/>
      <c r="D24" s="3"/>
      <c r="E24" s="3"/>
      <c r="F24" s="3"/>
      <c r="G24" s="3"/>
      <c r="H24" s="3"/>
      <c r="I24" s="3">
        <f t="shared" si="0"/>
        <v>0</v>
      </c>
      <c r="J24" s="3"/>
    </row>
    <row r="25" spans="1:11" x14ac:dyDescent="0.2">
      <c r="A25" s="2" t="s">
        <v>270</v>
      </c>
      <c r="B25" s="2" t="s">
        <v>271</v>
      </c>
      <c r="C25" s="3">
        <v>0</v>
      </c>
      <c r="D25" s="3">
        <v>0</v>
      </c>
      <c r="E25" s="3">
        <v>0</v>
      </c>
      <c r="F25" s="3">
        <v>0</v>
      </c>
      <c r="G25" s="3">
        <v>110</v>
      </c>
      <c r="H25" s="3">
        <v>0</v>
      </c>
      <c r="I25" s="3">
        <f t="shared" si="0"/>
        <v>110</v>
      </c>
      <c r="J25" s="3">
        <v>80</v>
      </c>
    </row>
    <row r="26" spans="1:11" x14ac:dyDescent="0.2">
      <c r="A26" s="2" t="s">
        <v>45</v>
      </c>
      <c r="B26" s="2" t="s">
        <v>46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f t="shared" si="0"/>
        <v>0</v>
      </c>
      <c r="J26" s="3">
        <v>0</v>
      </c>
      <c r="K26" s="3" t="s">
        <v>457</v>
      </c>
    </row>
    <row r="27" spans="1:11" x14ac:dyDescent="0.2">
      <c r="A27" s="2" t="s">
        <v>47</v>
      </c>
      <c r="B27" s="2" t="s">
        <v>46</v>
      </c>
      <c r="C27" s="3"/>
      <c r="D27" s="3"/>
      <c r="E27" s="3"/>
      <c r="F27" s="3"/>
      <c r="G27" s="3"/>
      <c r="H27" s="3"/>
      <c r="I27" s="3">
        <f t="shared" si="0"/>
        <v>0</v>
      </c>
      <c r="J27" s="3"/>
    </row>
    <row r="28" spans="1:11" x14ac:dyDescent="0.2">
      <c r="A28" s="2" t="s">
        <v>211</v>
      </c>
      <c r="B28" s="2" t="s">
        <v>212</v>
      </c>
      <c r="C28" s="3"/>
      <c r="D28" s="3"/>
      <c r="E28" s="3"/>
      <c r="F28" s="3"/>
      <c r="G28" s="3">
        <v>16</v>
      </c>
      <c r="H28" s="3">
        <v>150</v>
      </c>
      <c r="I28" s="3">
        <v>176</v>
      </c>
      <c r="J28" s="3">
        <v>170</v>
      </c>
      <c r="K28" s="3" t="s">
        <v>554</v>
      </c>
    </row>
    <row r="29" spans="1:11" x14ac:dyDescent="0.2">
      <c r="A29" s="2" t="s">
        <v>48</v>
      </c>
      <c r="B29" s="2" t="s">
        <v>49</v>
      </c>
      <c r="C29" s="3"/>
      <c r="D29" s="3"/>
      <c r="E29" s="3"/>
      <c r="F29" s="3"/>
      <c r="G29" s="3"/>
      <c r="H29" s="3"/>
      <c r="I29" s="3">
        <f t="shared" si="0"/>
        <v>0</v>
      </c>
      <c r="J29" s="3"/>
    </row>
    <row r="30" spans="1:11" x14ac:dyDescent="0.2">
      <c r="A30" s="2" t="s">
        <v>278</v>
      </c>
      <c r="B30" s="2" t="s">
        <v>233</v>
      </c>
      <c r="C30" s="3">
        <v>0</v>
      </c>
      <c r="D30" s="3">
        <v>0</v>
      </c>
      <c r="E30" s="3">
        <v>0</v>
      </c>
      <c r="F30" s="3">
        <v>0</v>
      </c>
      <c r="G30" s="3">
        <v>100</v>
      </c>
      <c r="H30" s="3">
        <v>0</v>
      </c>
      <c r="I30" s="3">
        <f t="shared" si="0"/>
        <v>100</v>
      </c>
      <c r="J30" s="3">
        <v>40</v>
      </c>
    </row>
    <row r="31" spans="1:11" x14ac:dyDescent="0.2">
      <c r="A31" s="2" t="s">
        <v>54</v>
      </c>
      <c r="B31" s="2" t="s">
        <v>55</v>
      </c>
      <c r="C31" s="3"/>
      <c r="D31" s="3"/>
      <c r="E31" s="3"/>
      <c r="F31" s="3"/>
      <c r="G31" s="3"/>
      <c r="H31" s="3"/>
      <c r="I31" s="3">
        <f t="shared" si="0"/>
        <v>0</v>
      </c>
      <c r="J31" s="3"/>
    </row>
    <row r="32" spans="1:11" x14ac:dyDescent="0.2">
      <c r="A32" s="2" t="s">
        <v>276</v>
      </c>
      <c r="B32" s="2" t="s">
        <v>55</v>
      </c>
      <c r="C32" s="3"/>
      <c r="D32" s="3"/>
      <c r="E32" s="3"/>
      <c r="F32" s="3"/>
      <c r="G32" s="3">
        <v>950</v>
      </c>
      <c r="H32" s="3"/>
      <c r="I32" s="3">
        <f t="shared" si="0"/>
        <v>950</v>
      </c>
      <c r="J32" s="3">
        <v>950</v>
      </c>
    </row>
    <row r="33" spans="1:11" x14ac:dyDescent="0.2">
      <c r="A33" s="2" t="s">
        <v>56</v>
      </c>
      <c r="B33" s="2" t="s">
        <v>55</v>
      </c>
      <c r="C33" s="3"/>
      <c r="D33" s="3"/>
      <c r="E33" s="3"/>
      <c r="F33" s="3"/>
      <c r="G33" s="3"/>
      <c r="H33" s="3"/>
      <c r="I33" s="3">
        <f t="shared" ref="I33:I62" si="1">SUM(C33:H33)</f>
        <v>0</v>
      </c>
      <c r="J33" s="3"/>
    </row>
    <row r="34" spans="1:11" x14ac:dyDescent="0.2">
      <c r="A34" s="2" t="s">
        <v>203</v>
      </c>
      <c r="B34" s="2" t="s">
        <v>204</v>
      </c>
      <c r="C34" s="3"/>
      <c r="D34" s="3">
        <v>750</v>
      </c>
      <c r="E34" s="3"/>
      <c r="F34" s="3"/>
      <c r="G34" s="3">
        <v>2000</v>
      </c>
      <c r="H34" s="3">
        <v>1000</v>
      </c>
      <c r="I34" s="3">
        <f t="shared" si="1"/>
        <v>3750</v>
      </c>
      <c r="J34" s="3">
        <v>3300</v>
      </c>
    </row>
    <row r="35" spans="1:11" x14ac:dyDescent="0.2">
      <c r="A35" s="2" t="s">
        <v>61</v>
      </c>
      <c r="B35" s="2" t="s">
        <v>62</v>
      </c>
      <c r="C35" s="3">
        <v>0</v>
      </c>
      <c r="D35" s="3">
        <v>190</v>
      </c>
      <c r="E35" s="3">
        <v>0</v>
      </c>
      <c r="F35" s="3">
        <v>0</v>
      </c>
      <c r="G35" s="3">
        <v>0</v>
      </c>
      <c r="H35" s="3">
        <v>0</v>
      </c>
      <c r="I35" s="3">
        <f t="shared" si="1"/>
        <v>190</v>
      </c>
      <c r="J35" s="3"/>
    </row>
    <row r="36" spans="1:11" x14ac:dyDescent="0.2">
      <c r="A36" s="2" t="s">
        <v>359</v>
      </c>
      <c r="B36" s="2" t="s">
        <v>315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f t="shared" si="1"/>
        <v>0</v>
      </c>
      <c r="J36" s="3">
        <v>0</v>
      </c>
    </row>
    <row r="37" spans="1:11" x14ac:dyDescent="0.2">
      <c r="A37" s="2" t="s">
        <v>247</v>
      </c>
      <c r="B37" s="2" t="s">
        <v>248</v>
      </c>
      <c r="C37" s="3">
        <v>88</v>
      </c>
      <c r="D37" s="3"/>
      <c r="E37" s="3"/>
      <c r="F37" s="3"/>
      <c r="G37" s="3">
        <v>176</v>
      </c>
      <c r="H37" s="3"/>
      <c r="I37" s="3">
        <f t="shared" si="1"/>
        <v>264</v>
      </c>
      <c r="J37" s="3">
        <v>197</v>
      </c>
    </row>
    <row r="38" spans="1:11" x14ac:dyDescent="0.2">
      <c r="A38" s="2" t="s">
        <v>63</v>
      </c>
      <c r="B38" s="2" t="s">
        <v>64</v>
      </c>
      <c r="C38" s="3">
        <v>0</v>
      </c>
      <c r="D38" s="3">
        <v>0</v>
      </c>
      <c r="E38" s="3">
        <v>0</v>
      </c>
      <c r="F38" s="3">
        <v>0</v>
      </c>
      <c r="G38" s="3">
        <v>40</v>
      </c>
      <c r="H38" s="3">
        <v>20</v>
      </c>
      <c r="I38" s="3">
        <f t="shared" si="1"/>
        <v>60</v>
      </c>
      <c r="J38" s="3">
        <v>60</v>
      </c>
    </row>
    <row r="39" spans="1:11" x14ac:dyDescent="0.2">
      <c r="A39" s="2" t="s">
        <v>289</v>
      </c>
      <c r="B39" s="2" t="s">
        <v>290</v>
      </c>
      <c r="C39" s="3">
        <v>0</v>
      </c>
      <c r="D39" s="3">
        <v>0</v>
      </c>
      <c r="E39" s="3">
        <v>0</v>
      </c>
      <c r="F39" s="3">
        <v>0</v>
      </c>
      <c r="G39" s="3">
        <v>1000</v>
      </c>
      <c r="H39" s="3">
        <v>500</v>
      </c>
      <c r="I39" s="3">
        <f>SUM(C39:H39)</f>
        <v>1500</v>
      </c>
      <c r="J39" s="3">
        <v>1714</v>
      </c>
    </row>
    <row r="40" spans="1:11" x14ac:dyDescent="0.2">
      <c r="A40" s="2" t="s">
        <v>67</v>
      </c>
      <c r="B40" s="2" t="s">
        <v>68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317</v>
      </c>
      <c r="I40" s="3">
        <f t="shared" si="1"/>
        <v>317</v>
      </c>
      <c r="J40" s="3">
        <v>0</v>
      </c>
      <c r="K40" s="2" t="s">
        <v>283</v>
      </c>
    </row>
    <row r="41" spans="1:11" x14ac:dyDescent="0.2">
      <c r="A41" s="2" t="s">
        <v>69</v>
      </c>
      <c r="B41" s="2" t="s">
        <v>68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2" t="s">
        <v>285</v>
      </c>
    </row>
    <row r="42" spans="1:11" x14ac:dyDescent="0.2">
      <c r="A42" s="2" t="s">
        <v>242</v>
      </c>
      <c r="B42" s="2" t="s">
        <v>275</v>
      </c>
      <c r="C42" s="3"/>
      <c r="D42" s="3"/>
      <c r="E42" s="3"/>
      <c r="F42" s="3"/>
      <c r="G42" s="3"/>
      <c r="H42" s="3"/>
      <c r="I42" s="3">
        <f t="shared" si="1"/>
        <v>0</v>
      </c>
      <c r="J42" s="3"/>
    </row>
    <row r="43" spans="1:11" x14ac:dyDescent="0.2">
      <c r="A43" s="2" t="s">
        <v>65</v>
      </c>
      <c r="B43" s="2" t="s">
        <v>66</v>
      </c>
      <c r="C43" s="3"/>
      <c r="D43" s="3"/>
      <c r="E43" s="3"/>
      <c r="F43" s="3"/>
      <c r="G43" s="3"/>
      <c r="H43" s="3"/>
      <c r="I43" s="3">
        <f t="shared" si="1"/>
        <v>0</v>
      </c>
      <c r="J43" s="3"/>
    </row>
    <row r="44" spans="1:11" x14ac:dyDescent="0.2">
      <c r="A44" s="2" t="s">
        <v>70</v>
      </c>
      <c r="B44" s="2" t="s">
        <v>71</v>
      </c>
      <c r="C44" s="3"/>
      <c r="D44" s="3"/>
      <c r="E44" s="3"/>
      <c r="F44" s="3"/>
      <c r="G44" s="3">
        <v>469</v>
      </c>
      <c r="H44" s="3"/>
      <c r="I44" s="3">
        <f t="shared" si="1"/>
        <v>469</v>
      </c>
      <c r="J44" s="3">
        <v>469</v>
      </c>
    </row>
    <row r="45" spans="1:11" x14ac:dyDescent="0.2">
      <c r="A45" s="2" t="s">
        <v>72</v>
      </c>
      <c r="B45" s="2" t="s">
        <v>73</v>
      </c>
      <c r="C45" s="3"/>
      <c r="D45" s="3"/>
      <c r="E45" s="3"/>
      <c r="F45" s="3"/>
      <c r="G45" s="3"/>
      <c r="H45" s="3"/>
      <c r="I45" s="3">
        <f t="shared" si="1"/>
        <v>0</v>
      </c>
      <c r="J45" s="3"/>
    </row>
    <row r="46" spans="1:11" x14ac:dyDescent="0.2">
      <c r="A46" s="2" t="s">
        <v>205</v>
      </c>
      <c r="B46" s="2" t="s">
        <v>206</v>
      </c>
      <c r="C46" s="3">
        <v>550</v>
      </c>
      <c r="D46" s="3"/>
      <c r="E46" s="3"/>
      <c r="F46" s="3"/>
      <c r="G46" s="3">
        <v>550</v>
      </c>
      <c r="H46" s="3"/>
      <c r="I46" s="3">
        <f t="shared" si="1"/>
        <v>1100</v>
      </c>
      <c r="J46" s="3">
        <v>1150</v>
      </c>
    </row>
    <row r="47" spans="1:11" x14ac:dyDescent="0.2">
      <c r="A47" s="2" t="s">
        <v>74</v>
      </c>
      <c r="B47" s="2" t="s">
        <v>75</v>
      </c>
      <c r="C47" s="3">
        <v>138.5</v>
      </c>
      <c r="D47" s="3"/>
      <c r="E47" s="3"/>
      <c r="F47" s="3">
        <v>1200</v>
      </c>
      <c r="G47" s="3"/>
      <c r="H47" s="3"/>
      <c r="I47" s="3">
        <f t="shared" si="1"/>
        <v>1338.5</v>
      </c>
      <c r="J47" s="3">
        <v>1200</v>
      </c>
    </row>
    <row r="48" spans="1:11" x14ac:dyDescent="0.2">
      <c r="A48" s="2" t="s">
        <v>76</v>
      </c>
      <c r="B48" s="2" t="s">
        <v>77</v>
      </c>
      <c r="C48" s="3">
        <v>0</v>
      </c>
      <c r="D48" s="3">
        <v>0</v>
      </c>
      <c r="E48" s="3">
        <v>0</v>
      </c>
      <c r="F48" s="3">
        <v>0</v>
      </c>
      <c r="G48" s="3">
        <v>20</v>
      </c>
      <c r="H48" s="3">
        <v>0</v>
      </c>
      <c r="I48" s="3">
        <f t="shared" si="1"/>
        <v>20</v>
      </c>
      <c r="J48" s="3">
        <v>6</v>
      </c>
    </row>
    <row r="49" spans="1:11" x14ac:dyDescent="0.2">
      <c r="A49" s="2" t="s">
        <v>199</v>
      </c>
      <c r="B49" s="2" t="s">
        <v>77</v>
      </c>
      <c r="C49" s="3">
        <v>60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f t="shared" si="1"/>
        <v>60</v>
      </c>
      <c r="J49" s="3">
        <v>45</v>
      </c>
    </row>
    <row r="50" spans="1:11" x14ac:dyDescent="0.2">
      <c r="A50" s="2" t="s">
        <v>78</v>
      </c>
      <c r="B50" s="2" t="s">
        <v>79</v>
      </c>
      <c r="C50" s="3"/>
      <c r="D50" s="3"/>
      <c r="E50" s="3"/>
      <c r="F50" s="3"/>
      <c r="G50" s="3">
        <v>666</v>
      </c>
      <c r="H50" s="3"/>
      <c r="I50" s="3">
        <f t="shared" si="1"/>
        <v>666</v>
      </c>
      <c r="J50" s="3">
        <v>266</v>
      </c>
    </row>
    <row r="51" spans="1:11" x14ac:dyDescent="0.2">
      <c r="A51" s="2" t="s">
        <v>281</v>
      </c>
      <c r="B51" s="2" t="s">
        <v>282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29100</v>
      </c>
      <c r="I51" s="3">
        <f t="shared" si="1"/>
        <v>29100</v>
      </c>
      <c r="J51" s="3">
        <v>13800</v>
      </c>
      <c r="K51" s="2" t="s">
        <v>284</v>
      </c>
    </row>
    <row r="52" spans="1:11" x14ac:dyDescent="0.2">
      <c r="A52" s="2" t="s">
        <v>83</v>
      </c>
      <c r="B52" s="2" t="s">
        <v>84</v>
      </c>
      <c r="C52" s="3">
        <v>209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f t="shared" si="1"/>
        <v>209</v>
      </c>
      <c r="J52" s="3">
        <v>1223</v>
      </c>
      <c r="K52" s="2" t="s">
        <v>646</v>
      </c>
    </row>
    <row r="53" spans="1:11" x14ac:dyDescent="0.2">
      <c r="A53" s="2" t="s">
        <v>80</v>
      </c>
      <c r="B53" s="2" t="s">
        <v>81</v>
      </c>
      <c r="C53" s="3">
        <v>0</v>
      </c>
      <c r="D53" s="3">
        <v>660</v>
      </c>
      <c r="E53" s="3">
        <v>0</v>
      </c>
      <c r="F53" s="3">
        <v>0</v>
      </c>
      <c r="G53" s="3">
        <v>0</v>
      </c>
      <c r="H53" s="3"/>
      <c r="I53" s="3">
        <f t="shared" si="1"/>
        <v>660</v>
      </c>
      <c r="J53" s="3">
        <v>3024</v>
      </c>
    </row>
    <row r="54" spans="1:11" x14ac:dyDescent="0.2">
      <c r="A54" s="2" t="s">
        <v>82</v>
      </c>
      <c r="B54" s="2" t="s">
        <v>81</v>
      </c>
      <c r="C54" s="3">
        <v>0</v>
      </c>
      <c r="D54" s="3">
        <v>50</v>
      </c>
      <c r="E54" s="3">
        <v>0</v>
      </c>
      <c r="F54" s="3">
        <v>0</v>
      </c>
      <c r="G54" s="3">
        <v>196</v>
      </c>
      <c r="H54" s="3">
        <v>0</v>
      </c>
      <c r="I54" s="3">
        <f t="shared" si="1"/>
        <v>246</v>
      </c>
      <c r="J54" s="3">
        <v>300</v>
      </c>
    </row>
    <row r="55" spans="1:11" x14ac:dyDescent="0.2">
      <c r="A55" s="2" t="s">
        <v>87</v>
      </c>
      <c r="B55" s="2" t="s">
        <v>88</v>
      </c>
      <c r="C55" s="3"/>
      <c r="D55" s="3"/>
      <c r="E55" s="3"/>
      <c r="F55" s="3"/>
      <c r="G55" s="3"/>
      <c r="H55" s="3"/>
      <c r="I55" s="3">
        <f t="shared" si="1"/>
        <v>0</v>
      </c>
      <c r="J55" s="3"/>
    </row>
    <row r="56" spans="1:11" x14ac:dyDescent="0.2">
      <c r="A56" s="2" t="s">
        <v>231</v>
      </c>
      <c r="B56" s="2" t="s">
        <v>90</v>
      </c>
      <c r="C56" s="3"/>
      <c r="D56" s="3"/>
      <c r="E56" s="3"/>
      <c r="F56" s="3"/>
      <c r="G56" s="3"/>
      <c r="H56" s="3"/>
      <c r="I56" s="3">
        <f t="shared" si="1"/>
        <v>0</v>
      </c>
      <c r="J56" s="3"/>
    </row>
    <row r="57" spans="1:11" x14ac:dyDescent="0.2">
      <c r="A57" s="2" t="s">
        <v>91</v>
      </c>
      <c r="B57" s="2" t="s">
        <v>92</v>
      </c>
      <c r="C57" s="3"/>
      <c r="D57" s="3"/>
      <c r="E57" s="3"/>
      <c r="F57" s="3"/>
      <c r="G57" s="3"/>
      <c r="H57" s="3"/>
      <c r="I57" s="3">
        <f t="shared" si="1"/>
        <v>0</v>
      </c>
      <c r="J57" s="3"/>
    </row>
    <row r="58" spans="1:11" x14ac:dyDescent="0.2">
      <c r="A58" s="2" t="s">
        <v>222</v>
      </c>
      <c r="B58" s="2" t="s">
        <v>94</v>
      </c>
      <c r="C58" s="3">
        <v>0</v>
      </c>
      <c r="D58" s="3">
        <v>2170</v>
      </c>
      <c r="E58" s="3">
        <v>0</v>
      </c>
      <c r="F58" s="3">
        <v>0</v>
      </c>
      <c r="G58" s="3">
        <v>0</v>
      </c>
      <c r="H58" s="3">
        <v>725</v>
      </c>
      <c r="I58" s="3">
        <f t="shared" si="1"/>
        <v>2895</v>
      </c>
      <c r="J58" s="3">
        <v>800</v>
      </c>
      <c r="K58" s="8" t="s">
        <v>299</v>
      </c>
    </row>
    <row r="59" spans="1:11" x14ac:dyDescent="0.2">
      <c r="A59" s="2" t="s">
        <v>246</v>
      </c>
      <c r="B59" s="2" t="s">
        <v>95</v>
      </c>
      <c r="C59" s="3"/>
      <c r="D59" s="3"/>
      <c r="E59" s="3"/>
      <c r="F59" s="3"/>
      <c r="G59" s="3">
        <v>2800</v>
      </c>
      <c r="H59" s="3"/>
      <c r="I59" s="3">
        <f t="shared" si="1"/>
        <v>2800</v>
      </c>
      <c r="J59" s="3">
        <v>500</v>
      </c>
    </row>
    <row r="60" spans="1:11" x14ac:dyDescent="0.2">
      <c r="A60" s="2" t="s">
        <v>258</v>
      </c>
      <c r="B60" s="2" t="s">
        <v>259</v>
      </c>
      <c r="C60" s="3"/>
      <c r="D60" s="3"/>
      <c r="E60" s="3"/>
      <c r="F60" s="3"/>
      <c r="G60" s="3"/>
      <c r="H60" s="3"/>
      <c r="I60" s="3">
        <f t="shared" si="1"/>
        <v>0</v>
      </c>
      <c r="J60" s="3"/>
    </row>
    <row r="61" spans="1:11" x14ac:dyDescent="0.2">
      <c r="A61" s="2" t="s">
        <v>98</v>
      </c>
      <c r="B61" s="2" t="s">
        <v>99</v>
      </c>
      <c r="C61" s="3"/>
      <c r="D61" s="3"/>
      <c r="E61" s="3"/>
      <c r="F61" s="3"/>
      <c r="G61" s="3"/>
      <c r="H61" s="3"/>
      <c r="I61" s="3">
        <v>191</v>
      </c>
      <c r="J61" s="3"/>
    </row>
    <row r="62" spans="1:11" x14ac:dyDescent="0.2">
      <c r="A62" s="2" t="s">
        <v>209</v>
      </c>
      <c r="B62" s="2" t="s">
        <v>101</v>
      </c>
      <c r="C62" s="3">
        <v>0</v>
      </c>
      <c r="D62" s="3">
        <v>0</v>
      </c>
      <c r="E62" s="3">
        <v>0</v>
      </c>
      <c r="F62" s="3">
        <v>0</v>
      </c>
      <c r="G62" s="3">
        <v>100</v>
      </c>
      <c r="H62" s="3">
        <v>0</v>
      </c>
      <c r="I62" s="3">
        <f t="shared" si="1"/>
        <v>100</v>
      </c>
      <c r="J62" s="3">
        <v>75</v>
      </c>
    </row>
    <row r="63" spans="1:11" x14ac:dyDescent="0.2">
      <c r="A63" s="2" t="s">
        <v>104</v>
      </c>
      <c r="B63" s="2" t="s">
        <v>105</v>
      </c>
      <c r="C63" s="3">
        <v>2429.5</v>
      </c>
      <c r="D63" s="3">
        <v>0</v>
      </c>
      <c r="E63" s="3">
        <v>0</v>
      </c>
      <c r="F63" s="3">
        <v>1424</v>
      </c>
      <c r="G63" s="3">
        <v>0</v>
      </c>
      <c r="H63" s="3">
        <v>0</v>
      </c>
      <c r="I63" s="3">
        <f t="shared" ref="I63:I88" si="2">SUM(C63:H63)</f>
        <v>3853.5</v>
      </c>
      <c r="J63" s="3">
        <v>8037</v>
      </c>
      <c r="K63" s="2" t="s">
        <v>639</v>
      </c>
    </row>
    <row r="64" spans="1:11" x14ac:dyDescent="0.2">
      <c r="A64" s="2" t="s">
        <v>106</v>
      </c>
      <c r="B64" s="2" t="s">
        <v>105</v>
      </c>
      <c r="C64" s="3"/>
      <c r="D64" s="3"/>
      <c r="E64" s="3"/>
      <c r="F64" s="3"/>
      <c r="G64" s="3"/>
      <c r="H64" s="3"/>
      <c r="I64" s="3">
        <f t="shared" si="2"/>
        <v>0</v>
      </c>
      <c r="J64" s="3"/>
    </row>
    <row r="65" spans="1:10" x14ac:dyDescent="0.2">
      <c r="A65" s="2" t="s">
        <v>218</v>
      </c>
      <c r="B65" s="2" t="s">
        <v>103</v>
      </c>
      <c r="C65" s="3"/>
      <c r="D65" s="3"/>
      <c r="E65" s="3"/>
      <c r="F65" s="3"/>
      <c r="G65" s="3"/>
      <c r="H65" s="3"/>
      <c r="I65" s="3">
        <f t="shared" si="2"/>
        <v>0</v>
      </c>
      <c r="J65" s="3"/>
    </row>
    <row r="66" spans="1:10" x14ac:dyDescent="0.2">
      <c r="A66" s="2" t="s">
        <v>102</v>
      </c>
      <c r="B66" s="2" t="s">
        <v>103</v>
      </c>
      <c r="C66" s="3"/>
      <c r="D66" s="3"/>
      <c r="E66" s="3"/>
      <c r="F66" s="3"/>
      <c r="G66" s="3">
        <v>2750</v>
      </c>
      <c r="H66" s="3"/>
      <c r="I66" s="3">
        <f t="shared" si="2"/>
        <v>2750</v>
      </c>
      <c r="J66" s="3"/>
    </row>
    <row r="67" spans="1:10" x14ac:dyDescent="0.2">
      <c r="A67" s="2" t="s">
        <v>107</v>
      </c>
      <c r="B67" s="2" t="s">
        <v>108</v>
      </c>
      <c r="C67" s="3"/>
      <c r="D67" s="3"/>
      <c r="E67" s="3"/>
      <c r="F67" s="3"/>
      <c r="G67" s="3"/>
      <c r="H67" s="3"/>
      <c r="I67" s="3">
        <f t="shared" si="2"/>
        <v>0</v>
      </c>
      <c r="J67" s="3"/>
    </row>
    <row r="68" spans="1:10" x14ac:dyDescent="0.2">
      <c r="A68" s="2" t="s">
        <v>326</v>
      </c>
      <c r="B68" s="2" t="s">
        <v>110</v>
      </c>
      <c r="C68" s="3">
        <v>0</v>
      </c>
      <c r="D68" s="3">
        <v>0</v>
      </c>
      <c r="E68" s="3">
        <v>0</v>
      </c>
      <c r="F68" s="3">
        <v>0</v>
      </c>
      <c r="G68" s="3">
        <v>500</v>
      </c>
      <c r="H68" s="3">
        <v>0</v>
      </c>
      <c r="I68" s="3">
        <f t="shared" si="2"/>
        <v>500</v>
      </c>
      <c r="J68" s="3">
        <v>250</v>
      </c>
    </row>
    <row r="69" spans="1:10" x14ac:dyDescent="0.2">
      <c r="A69" s="2" t="s">
        <v>116</v>
      </c>
      <c r="B69" s="2" t="s">
        <v>117</v>
      </c>
      <c r="C69" s="3"/>
      <c r="D69" s="3"/>
      <c r="E69" s="3"/>
      <c r="F69" s="3"/>
      <c r="G69" s="3"/>
      <c r="H69" s="3"/>
      <c r="I69" s="3">
        <f t="shared" si="2"/>
        <v>0</v>
      </c>
      <c r="J69" s="3"/>
    </row>
    <row r="70" spans="1:10" ht="12" customHeight="1" x14ac:dyDescent="0.2">
      <c r="A70" s="2" t="s">
        <v>219</v>
      </c>
      <c r="B70" s="2" t="s">
        <v>119</v>
      </c>
      <c r="C70" s="3"/>
      <c r="D70" s="3"/>
      <c r="E70" s="3"/>
      <c r="F70" s="3"/>
      <c r="G70" s="3"/>
      <c r="H70" s="3"/>
      <c r="I70" s="3">
        <f t="shared" si="2"/>
        <v>0</v>
      </c>
      <c r="J70" s="3"/>
    </row>
    <row r="71" spans="1:10" hidden="1" x14ac:dyDescent="0.2">
      <c r="C71" s="3"/>
      <c r="D71" s="3"/>
      <c r="E71" s="3"/>
      <c r="F71" s="3"/>
      <c r="G71" s="3"/>
      <c r="H71" s="3"/>
      <c r="I71" s="3"/>
      <c r="J71" s="3"/>
    </row>
    <row r="72" spans="1:10" x14ac:dyDescent="0.2">
      <c r="A72" s="2" t="s">
        <v>125</v>
      </c>
      <c r="B72" s="2" t="s">
        <v>123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136</v>
      </c>
      <c r="I72" s="3">
        <f t="shared" si="2"/>
        <v>136</v>
      </c>
      <c r="J72" s="3">
        <v>18</v>
      </c>
    </row>
    <row r="73" spans="1:10" x14ac:dyDescent="0.2">
      <c r="A73" s="2" t="s">
        <v>126</v>
      </c>
      <c r="B73" s="2" t="s">
        <v>127</v>
      </c>
      <c r="C73" s="3">
        <v>60</v>
      </c>
      <c r="D73" s="3">
        <v>145</v>
      </c>
      <c r="E73" s="3">
        <v>0</v>
      </c>
      <c r="F73" s="3">
        <v>0</v>
      </c>
      <c r="G73" s="3">
        <v>0</v>
      </c>
      <c r="H73" s="3">
        <v>1521</v>
      </c>
      <c r="I73" s="3">
        <f t="shared" si="2"/>
        <v>1726</v>
      </c>
      <c r="J73" s="3">
        <v>777</v>
      </c>
    </row>
    <row r="74" spans="1:10" x14ac:dyDescent="0.2">
      <c r="A74" s="2" t="s">
        <v>128</v>
      </c>
      <c r="B74" s="2" t="s">
        <v>127</v>
      </c>
      <c r="C74" s="3"/>
      <c r="D74" s="3"/>
      <c r="E74" s="3"/>
      <c r="F74" s="3"/>
      <c r="G74" s="3"/>
      <c r="H74" s="3"/>
      <c r="I74" s="3">
        <f t="shared" si="2"/>
        <v>0</v>
      </c>
      <c r="J74" s="3"/>
    </row>
    <row r="75" spans="1:10" x14ac:dyDescent="0.2">
      <c r="A75" s="2" t="s">
        <v>317</v>
      </c>
      <c r="B75" s="2" t="s">
        <v>127</v>
      </c>
      <c r="C75" s="3">
        <v>0</v>
      </c>
      <c r="D75" s="3">
        <v>0</v>
      </c>
      <c r="E75" s="3">
        <v>0</v>
      </c>
      <c r="F75" s="3">
        <v>0</v>
      </c>
      <c r="G75" s="3">
        <v>500</v>
      </c>
      <c r="H75" s="3">
        <v>0</v>
      </c>
      <c r="I75" s="3">
        <f t="shared" si="2"/>
        <v>500</v>
      </c>
      <c r="J75" s="3">
        <v>500</v>
      </c>
    </row>
    <row r="76" spans="1:10" x14ac:dyDescent="0.2">
      <c r="A76" s="2" t="s">
        <v>129</v>
      </c>
      <c r="B76" s="2" t="s">
        <v>130</v>
      </c>
      <c r="C76" s="3">
        <v>2746</v>
      </c>
      <c r="D76" s="3">
        <v>0</v>
      </c>
      <c r="E76" s="3">
        <v>0</v>
      </c>
      <c r="F76" s="3">
        <v>2332</v>
      </c>
      <c r="G76" s="3">
        <v>0</v>
      </c>
      <c r="H76" s="3">
        <v>0</v>
      </c>
      <c r="I76" s="3">
        <f t="shared" si="2"/>
        <v>5078</v>
      </c>
      <c r="J76" s="3">
        <v>2690</v>
      </c>
    </row>
    <row r="77" spans="1:10" x14ac:dyDescent="0.2">
      <c r="A77" s="2" t="s">
        <v>213</v>
      </c>
      <c r="B77" s="2" t="s">
        <v>133</v>
      </c>
      <c r="C77" s="3"/>
      <c r="D77" s="3"/>
      <c r="E77" s="3"/>
      <c r="F77" s="3"/>
      <c r="G77" s="3">
        <v>2435</v>
      </c>
      <c r="H77" s="3"/>
      <c r="I77" s="3">
        <f t="shared" si="2"/>
        <v>2435</v>
      </c>
      <c r="J77" s="3">
        <v>0</v>
      </c>
    </row>
    <row r="78" spans="1:10" x14ac:dyDescent="0.2">
      <c r="A78" s="2" t="s">
        <v>132</v>
      </c>
      <c r="B78" s="2" t="s">
        <v>133</v>
      </c>
      <c r="C78" s="3">
        <v>2900</v>
      </c>
      <c r="D78" s="3"/>
      <c r="E78" s="3"/>
      <c r="F78" s="3"/>
      <c r="G78" s="3"/>
      <c r="H78" s="3"/>
      <c r="I78" s="3">
        <f t="shared" si="2"/>
        <v>2900</v>
      </c>
      <c r="J78" s="3"/>
    </row>
    <row r="79" spans="1:10" x14ac:dyDescent="0.2">
      <c r="A79" s="2" t="s">
        <v>137</v>
      </c>
      <c r="B79" s="2" t="s">
        <v>138</v>
      </c>
      <c r="C79" s="3">
        <v>0</v>
      </c>
      <c r="D79" s="3">
        <v>0</v>
      </c>
      <c r="E79" s="3">
        <v>0</v>
      </c>
      <c r="F79" s="3">
        <v>0</v>
      </c>
      <c r="G79" s="3">
        <v>890</v>
      </c>
      <c r="H79" s="3">
        <v>330</v>
      </c>
      <c r="I79" s="3">
        <f t="shared" si="2"/>
        <v>1220</v>
      </c>
      <c r="J79" s="3">
        <v>1100</v>
      </c>
    </row>
    <row r="80" spans="1:10" x14ac:dyDescent="0.2">
      <c r="A80" s="2" t="s">
        <v>244</v>
      </c>
      <c r="B80" s="2" t="s">
        <v>138</v>
      </c>
      <c r="C80" s="3">
        <v>939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f t="shared" si="2"/>
        <v>939</v>
      </c>
      <c r="J80" s="3">
        <v>1413</v>
      </c>
    </row>
    <row r="81" spans="1:11" x14ac:dyDescent="0.2">
      <c r="A81" s="2" t="s">
        <v>139</v>
      </c>
      <c r="B81" s="2" t="s">
        <v>140</v>
      </c>
      <c r="C81" s="3"/>
      <c r="D81" s="3"/>
      <c r="E81" s="3"/>
      <c r="F81" s="3"/>
      <c r="G81" s="3">
        <v>2400</v>
      </c>
      <c r="H81" s="3"/>
      <c r="I81" s="3">
        <f t="shared" si="2"/>
        <v>2400</v>
      </c>
      <c r="J81" s="3">
        <v>0</v>
      </c>
      <c r="K81" s="2" t="s">
        <v>291</v>
      </c>
    </row>
    <row r="82" spans="1:11" x14ac:dyDescent="0.2">
      <c r="A82" s="2" t="s">
        <v>239</v>
      </c>
      <c r="B82" s="2" t="s">
        <v>240</v>
      </c>
      <c r="C82" s="3"/>
      <c r="D82" s="3"/>
      <c r="E82" s="3"/>
      <c r="F82" s="3"/>
      <c r="G82" s="3">
        <v>0</v>
      </c>
      <c r="H82" s="3"/>
      <c r="I82" s="3">
        <f t="shared" si="2"/>
        <v>0</v>
      </c>
      <c r="J82" s="3"/>
    </row>
    <row r="83" spans="1:11" x14ac:dyDescent="0.2">
      <c r="A83" s="2" t="s">
        <v>245</v>
      </c>
      <c r="B83" s="2" t="s">
        <v>240</v>
      </c>
      <c r="C83" s="3"/>
      <c r="D83" s="3"/>
      <c r="E83" s="3"/>
      <c r="F83" s="3"/>
      <c r="G83" s="3">
        <v>7369</v>
      </c>
      <c r="H83" s="3"/>
      <c r="I83" s="3">
        <f t="shared" si="2"/>
        <v>7369</v>
      </c>
      <c r="J83" s="3">
        <v>375</v>
      </c>
    </row>
    <row r="84" spans="1:11" x14ac:dyDescent="0.2">
      <c r="A84" s="2" t="s">
        <v>201</v>
      </c>
      <c r="B84" s="2" t="s">
        <v>202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f t="shared" si="2"/>
        <v>0</v>
      </c>
      <c r="J84" s="3">
        <v>0</v>
      </c>
    </row>
    <row r="85" spans="1:11" x14ac:dyDescent="0.2">
      <c r="A85" s="2" t="s">
        <v>207</v>
      </c>
      <c r="B85" s="2" t="s">
        <v>208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f t="shared" si="2"/>
        <v>0</v>
      </c>
      <c r="J85" s="3">
        <v>0</v>
      </c>
    </row>
    <row r="86" spans="1:11" x14ac:dyDescent="0.2">
      <c r="A86" s="2" t="s">
        <v>143</v>
      </c>
      <c r="B86" s="2" t="s">
        <v>144</v>
      </c>
      <c r="C86" s="3"/>
      <c r="D86" s="3"/>
      <c r="E86" s="3"/>
      <c r="F86" s="3"/>
      <c r="G86" s="3"/>
      <c r="H86" s="3"/>
      <c r="I86" s="3">
        <f t="shared" si="2"/>
        <v>0</v>
      </c>
      <c r="J86" s="3"/>
    </row>
    <row r="87" spans="1:11" x14ac:dyDescent="0.2">
      <c r="A87" s="2" t="s">
        <v>145</v>
      </c>
      <c r="B87" s="2" t="s">
        <v>146</v>
      </c>
      <c r="C87" s="3">
        <v>0</v>
      </c>
      <c r="D87" s="3">
        <v>131</v>
      </c>
      <c r="E87" s="3">
        <v>0</v>
      </c>
      <c r="F87" s="3">
        <v>0</v>
      </c>
      <c r="G87" s="3">
        <v>0</v>
      </c>
      <c r="H87" s="3">
        <v>0</v>
      </c>
      <c r="I87" s="3">
        <f t="shared" si="2"/>
        <v>131</v>
      </c>
      <c r="J87" s="3">
        <v>347</v>
      </c>
    </row>
    <row r="88" spans="1:11" x14ac:dyDescent="0.2">
      <c r="A88" s="2" t="s">
        <v>147</v>
      </c>
      <c r="B88" s="2" t="s">
        <v>146</v>
      </c>
      <c r="C88" s="3"/>
      <c r="D88" s="3"/>
      <c r="E88" s="3"/>
      <c r="F88" s="3"/>
      <c r="G88" s="3"/>
      <c r="H88" s="3"/>
      <c r="I88" s="3">
        <f t="shared" si="2"/>
        <v>0</v>
      </c>
      <c r="J88" s="3"/>
    </row>
    <row r="89" spans="1:11" x14ac:dyDescent="0.2">
      <c r="A89" s="2" t="s">
        <v>252</v>
      </c>
      <c r="B89" s="2" t="s">
        <v>253</v>
      </c>
      <c r="C89" s="3">
        <v>0</v>
      </c>
      <c r="D89" s="3">
        <v>0</v>
      </c>
      <c r="E89" s="3">
        <v>0</v>
      </c>
      <c r="F89" s="3">
        <v>0</v>
      </c>
      <c r="G89" s="3">
        <v>100</v>
      </c>
      <c r="H89" s="3">
        <v>0</v>
      </c>
      <c r="I89" s="3">
        <f t="shared" ref="I89:I103" si="3">SUM(C89:H89)</f>
        <v>100</v>
      </c>
      <c r="J89" s="3">
        <v>45</v>
      </c>
    </row>
    <row r="90" spans="1:11" x14ac:dyDescent="0.2">
      <c r="A90" s="2" t="s">
        <v>150</v>
      </c>
      <c r="B90" s="2" t="s">
        <v>151</v>
      </c>
      <c r="C90" s="3">
        <v>0</v>
      </c>
      <c r="D90" s="3">
        <v>1766</v>
      </c>
      <c r="E90" s="3">
        <v>0</v>
      </c>
      <c r="F90" s="3">
        <v>0</v>
      </c>
      <c r="G90" s="3">
        <v>0</v>
      </c>
      <c r="H90" s="3"/>
      <c r="I90" s="3">
        <f t="shared" si="3"/>
        <v>1766</v>
      </c>
      <c r="J90" s="3">
        <v>2600</v>
      </c>
    </row>
    <row r="91" spans="1:11" x14ac:dyDescent="0.2">
      <c r="A91" s="2" t="s">
        <v>241</v>
      </c>
      <c r="B91" s="2" t="s">
        <v>153</v>
      </c>
      <c r="C91" s="3">
        <v>51362</v>
      </c>
      <c r="D91" s="3">
        <v>181</v>
      </c>
      <c r="E91" s="3">
        <v>15902</v>
      </c>
      <c r="F91" s="3">
        <v>0</v>
      </c>
      <c r="G91" s="3">
        <v>0</v>
      </c>
      <c r="H91" s="3">
        <v>7964</v>
      </c>
      <c r="I91" s="3">
        <f t="shared" si="3"/>
        <v>75409</v>
      </c>
      <c r="J91" s="3">
        <v>107608</v>
      </c>
    </row>
    <row r="92" spans="1:11" x14ac:dyDescent="0.2">
      <c r="A92" s="2" t="s">
        <v>272</v>
      </c>
      <c r="B92" s="2" t="s">
        <v>155</v>
      </c>
      <c r="C92" s="3"/>
      <c r="D92" s="3"/>
      <c r="E92" s="3"/>
      <c r="F92" s="3"/>
      <c r="G92" s="3"/>
      <c r="H92" s="3"/>
      <c r="I92" s="3">
        <f t="shared" si="3"/>
        <v>0</v>
      </c>
      <c r="J92" s="3"/>
    </row>
    <row r="93" spans="1:11" x14ac:dyDescent="0.2">
      <c r="A93" s="2" t="s">
        <v>156</v>
      </c>
      <c r="B93" s="2" t="s">
        <v>157</v>
      </c>
      <c r="C93" s="3"/>
      <c r="D93" s="3"/>
      <c r="E93" s="3"/>
      <c r="F93" s="3"/>
      <c r="G93" s="3"/>
      <c r="H93" s="3"/>
      <c r="I93" s="3">
        <f t="shared" si="3"/>
        <v>0</v>
      </c>
      <c r="J93" s="3"/>
    </row>
    <row r="94" spans="1:11" x14ac:dyDescent="0.2">
      <c r="A94" s="2" t="s">
        <v>300</v>
      </c>
      <c r="B94" s="2" t="s">
        <v>159</v>
      </c>
      <c r="C94" s="3">
        <v>0</v>
      </c>
      <c r="D94" s="3">
        <v>250</v>
      </c>
      <c r="E94" s="3">
        <v>0</v>
      </c>
      <c r="F94" s="3">
        <v>0</v>
      </c>
      <c r="G94" s="3">
        <v>0</v>
      </c>
      <c r="H94" s="3">
        <v>100</v>
      </c>
      <c r="I94" s="3">
        <f t="shared" si="3"/>
        <v>350</v>
      </c>
      <c r="J94" s="3">
        <v>250</v>
      </c>
    </row>
    <row r="95" spans="1:11" x14ac:dyDescent="0.2">
      <c r="A95" s="2" t="s">
        <v>160</v>
      </c>
      <c r="B95" s="2" t="s">
        <v>161</v>
      </c>
      <c r="C95" s="3"/>
      <c r="D95" s="3"/>
      <c r="E95" s="3"/>
      <c r="F95" s="3"/>
      <c r="G95" s="3"/>
      <c r="H95" s="3"/>
      <c r="I95" s="3">
        <f t="shared" si="3"/>
        <v>0</v>
      </c>
      <c r="J95" s="3"/>
    </row>
    <row r="96" spans="1:11" x14ac:dyDescent="0.2">
      <c r="A96" s="2" t="s">
        <v>225</v>
      </c>
      <c r="B96" s="2" t="s">
        <v>226</v>
      </c>
      <c r="C96" s="3"/>
      <c r="D96" s="3"/>
      <c r="E96" s="3"/>
      <c r="F96" s="3"/>
      <c r="G96" s="3"/>
      <c r="H96" s="3"/>
      <c r="I96" s="3">
        <f t="shared" si="3"/>
        <v>0</v>
      </c>
      <c r="J96" s="3"/>
    </row>
    <row r="97" spans="1:11" x14ac:dyDescent="0.2">
      <c r="A97" s="2" t="s">
        <v>36</v>
      </c>
      <c r="B97" s="2" t="s">
        <v>279</v>
      </c>
      <c r="C97" s="3">
        <v>0</v>
      </c>
      <c r="D97" s="3">
        <v>288</v>
      </c>
      <c r="E97" s="3">
        <v>0</v>
      </c>
      <c r="F97" s="3">
        <v>0</v>
      </c>
      <c r="G97" s="3">
        <v>0</v>
      </c>
      <c r="H97" s="3">
        <v>60</v>
      </c>
      <c r="I97" s="3">
        <f t="shared" si="3"/>
        <v>348</v>
      </c>
      <c r="J97" s="3">
        <v>174</v>
      </c>
      <c r="K97" s="2" t="s">
        <v>336</v>
      </c>
    </row>
    <row r="98" spans="1:11" x14ac:dyDescent="0.2">
      <c r="A98" s="2" t="s">
        <v>164</v>
      </c>
      <c r="B98" s="2" t="s">
        <v>165</v>
      </c>
      <c r="C98" s="3">
        <v>476.5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3">
        <f t="shared" si="3"/>
        <v>476.5</v>
      </c>
      <c r="J98" s="3">
        <v>382.5</v>
      </c>
    </row>
    <row r="99" spans="1:11" x14ac:dyDescent="0.2">
      <c r="A99" s="2" t="s">
        <v>269</v>
      </c>
      <c r="B99" s="2" t="s">
        <v>167</v>
      </c>
      <c r="C99" s="3"/>
      <c r="D99" s="3">
        <v>0</v>
      </c>
      <c r="E99" s="3">
        <v>0</v>
      </c>
      <c r="F99" s="3">
        <v>0</v>
      </c>
      <c r="G99" s="3">
        <v>100</v>
      </c>
      <c r="H99" s="3">
        <v>0</v>
      </c>
      <c r="I99" s="3">
        <f>SUM(C99:H99)</f>
        <v>100</v>
      </c>
      <c r="J99" s="3">
        <v>200</v>
      </c>
    </row>
    <row r="100" spans="1:11" x14ac:dyDescent="0.2">
      <c r="A100" s="2" t="s">
        <v>196</v>
      </c>
      <c r="B100" s="2" t="s">
        <v>197</v>
      </c>
      <c r="C100" s="3">
        <v>0</v>
      </c>
      <c r="D100" s="3">
        <v>0</v>
      </c>
      <c r="E100" s="3">
        <v>0</v>
      </c>
      <c r="F100" s="3">
        <v>0</v>
      </c>
      <c r="G100" s="3">
        <v>375</v>
      </c>
      <c r="H100" s="3">
        <v>0</v>
      </c>
      <c r="I100" s="3">
        <f t="shared" si="3"/>
        <v>375</v>
      </c>
      <c r="J100" s="3">
        <v>375</v>
      </c>
    </row>
    <row r="101" spans="1:11" x14ac:dyDescent="0.2">
      <c r="A101" s="2" t="s">
        <v>168</v>
      </c>
      <c r="B101" s="2" t="s">
        <v>169</v>
      </c>
      <c r="C101" s="3"/>
      <c r="D101" s="3"/>
      <c r="E101" s="3"/>
      <c r="F101" s="3"/>
      <c r="G101" s="3">
        <v>4700</v>
      </c>
      <c r="H101" s="3"/>
      <c r="I101" s="3">
        <f t="shared" si="3"/>
        <v>4700</v>
      </c>
      <c r="J101" s="3">
        <v>3700</v>
      </c>
    </row>
    <row r="102" spans="1:11" x14ac:dyDescent="0.2">
      <c r="A102" s="2" t="s">
        <v>171</v>
      </c>
      <c r="B102" s="2" t="s">
        <v>169</v>
      </c>
      <c r="C102" s="3">
        <v>1246</v>
      </c>
      <c r="D102" s="3"/>
      <c r="E102" s="3"/>
      <c r="F102" s="3"/>
      <c r="G102" s="3">
        <v>2267</v>
      </c>
      <c r="H102" s="3"/>
      <c r="I102" s="3">
        <f t="shared" si="3"/>
        <v>3513</v>
      </c>
      <c r="J102" s="3">
        <v>3513</v>
      </c>
    </row>
    <row r="103" spans="1:11" x14ac:dyDescent="0.2">
      <c r="A103" s="2" t="s">
        <v>172</v>
      </c>
      <c r="B103" s="2" t="s">
        <v>173</v>
      </c>
      <c r="C103" s="3"/>
      <c r="D103" s="3"/>
      <c r="E103" s="3"/>
      <c r="F103" s="3"/>
      <c r="G103" s="3"/>
      <c r="H103" s="3"/>
      <c r="I103" s="3">
        <f t="shared" si="3"/>
        <v>0</v>
      </c>
      <c r="J103" s="3"/>
    </row>
    <row r="104" spans="1:11" x14ac:dyDescent="0.2">
      <c r="A104" s="2" t="s">
        <v>292</v>
      </c>
      <c r="B104" s="2" t="s">
        <v>121</v>
      </c>
      <c r="C104" s="3"/>
      <c r="D104" s="3">
        <v>211</v>
      </c>
      <c r="E104" s="3"/>
      <c r="F104" s="3"/>
      <c r="G104" s="3"/>
      <c r="H104" s="3">
        <v>390</v>
      </c>
      <c r="I104" s="3">
        <v>601</v>
      </c>
      <c r="J104" s="3">
        <v>0</v>
      </c>
      <c r="K104" s="2" t="s">
        <v>293</v>
      </c>
    </row>
    <row r="105" spans="1:11" s="4" customFormat="1" x14ac:dyDescent="0.2">
      <c r="A105" s="4" t="s">
        <v>174</v>
      </c>
      <c r="C105" s="1">
        <f>SUM(C7:C104)</f>
        <v>79068.5</v>
      </c>
      <c r="D105" s="1">
        <f t="shared" ref="D105:J105" si="4">SUM(D7:D104)</f>
        <v>7920</v>
      </c>
      <c r="E105" s="1">
        <f t="shared" si="4"/>
        <v>15902</v>
      </c>
      <c r="F105" s="1">
        <f t="shared" si="4"/>
        <v>4956</v>
      </c>
      <c r="G105" s="1">
        <f t="shared" si="4"/>
        <v>51209</v>
      </c>
      <c r="H105" s="1">
        <f t="shared" si="4"/>
        <v>43068</v>
      </c>
      <c r="I105" s="1">
        <f t="shared" si="4"/>
        <v>202324.5</v>
      </c>
      <c r="J105" s="1">
        <f t="shared" si="4"/>
        <v>177958.5</v>
      </c>
    </row>
    <row r="106" spans="1:11" x14ac:dyDescent="0.2">
      <c r="C106" s="3"/>
      <c r="D106" s="3"/>
      <c r="E106" s="3"/>
      <c r="F106" s="3"/>
      <c r="G106" s="3"/>
      <c r="H106" s="3"/>
      <c r="I106" s="3"/>
      <c r="J106" s="3"/>
    </row>
    <row r="107" spans="1:11" x14ac:dyDescent="0.2">
      <c r="C107" s="3"/>
      <c r="D107" s="3"/>
      <c r="E107" s="3"/>
      <c r="F107" s="3"/>
      <c r="G107" s="3"/>
      <c r="H107" s="3"/>
      <c r="I107" s="3"/>
      <c r="J107" s="3"/>
    </row>
    <row r="108" spans="1:11" x14ac:dyDescent="0.2">
      <c r="C108" s="3"/>
      <c r="D108" s="3"/>
      <c r="E108" s="3"/>
      <c r="F108" s="3"/>
      <c r="G108" s="3"/>
      <c r="H108" s="3"/>
      <c r="I108" s="3"/>
      <c r="J108" s="3"/>
    </row>
  </sheetData>
  <phoneticPr fontId="1" type="noConversion"/>
  <printOptions gridLines="1"/>
  <pageMargins left="0.25" right="0.25" top="0.25" bottom="0.25" header="0.5" footer="0.5"/>
  <pageSetup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14"/>
  <sheetViews>
    <sheetView workbookViewId="0">
      <pane ySplit="5" topLeftCell="A42" activePane="bottomLeft" state="frozenSplit"/>
      <selection pane="bottomLeft" activeCell="K52" sqref="K52"/>
    </sheetView>
  </sheetViews>
  <sheetFormatPr defaultColWidth="9.140625" defaultRowHeight="12.75" x14ac:dyDescent="0.2"/>
  <cols>
    <col min="1" max="1" width="23.140625" style="2" customWidth="1"/>
    <col min="2" max="2" width="13.5703125" style="2" customWidth="1"/>
    <col min="3" max="8" width="9.140625" style="2"/>
    <col min="9" max="9" width="10" style="2" customWidth="1"/>
    <col min="10" max="10" width="9.140625" style="2"/>
    <col min="11" max="11" width="41.5703125" style="2" customWidth="1"/>
    <col min="12" max="16384" width="9.140625" style="2"/>
  </cols>
  <sheetData>
    <row r="1" spans="1:11" x14ac:dyDescent="0.2">
      <c r="A1" s="2" t="s">
        <v>192</v>
      </c>
      <c r="G1" s="2" t="s">
        <v>277</v>
      </c>
    </row>
    <row r="3" spans="1:11" s="5" customForma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pans="1:11" s="5" customFormat="1" x14ac:dyDescent="0.2">
      <c r="A4" s="6"/>
      <c r="B4" s="6"/>
      <c r="C4" s="6" t="s">
        <v>11</v>
      </c>
      <c r="D4" s="6" t="s">
        <v>12</v>
      </c>
      <c r="E4" s="6" t="s">
        <v>11</v>
      </c>
      <c r="F4" s="6" t="s">
        <v>13</v>
      </c>
      <c r="G4" s="6" t="s">
        <v>12</v>
      </c>
      <c r="H4" s="6" t="s">
        <v>12</v>
      </c>
      <c r="I4" s="6" t="s">
        <v>14</v>
      </c>
      <c r="J4" s="6" t="s">
        <v>15</v>
      </c>
      <c r="K4" s="5" t="s">
        <v>265</v>
      </c>
    </row>
    <row r="5" spans="1:11" s="5" customFormat="1" x14ac:dyDescent="0.2">
      <c r="A5" s="6"/>
      <c r="B5" s="6"/>
      <c r="C5" s="6" t="s">
        <v>16</v>
      </c>
      <c r="D5" s="6" t="s">
        <v>16</v>
      </c>
      <c r="E5" s="6" t="s">
        <v>16</v>
      </c>
      <c r="F5" s="6" t="s">
        <v>16</v>
      </c>
      <c r="G5" s="6" t="s">
        <v>16</v>
      </c>
      <c r="H5" s="6" t="s">
        <v>16</v>
      </c>
      <c r="I5" s="6"/>
      <c r="J5" s="6" t="s">
        <v>17</v>
      </c>
    </row>
    <row r="6" spans="1:11" x14ac:dyDescent="0.2">
      <c r="I6" s="3"/>
    </row>
    <row r="7" spans="1:11" x14ac:dyDescent="0.2">
      <c r="A7" s="2" t="s">
        <v>18</v>
      </c>
      <c r="B7" s="2" t="s">
        <v>19</v>
      </c>
      <c r="C7" s="3"/>
      <c r="D7" s="3"/>
      <c r="E7" s="3"/>
      <c r="F7" s="3"/>
      <c r="G7" s="3">
        <v>387</v>
      </c>
      <c r="H7" s="3">
        <v>237</v>
      </c>
      <c r="I7" s="3">
        <f t="shared" ref="I7:I20" si="0">SUM(C7:H7)</f>
        <v>624</v>
      </c>
      <c r="J7" s="3">
        <v>218</v>
      </c>
    </row>
    <row r="8" spans="1:11" x14ac:dyDescent="0.2">
      <c r="A8" s="2" t="s">
        <v>20</v>
      </c>
      <c r="B8" s="2" t="s">
        <v>21</v>
      </c>
      <c r="C8" s="3"/>
      <c r="D8" s="3"/>
      <c r="E8" s="3"/>
      <c r="F8" s="3"/>
      <c r="G8" s="3"/>
      <c r="H8" s="3"/>
      <c r="I8" s="3">
        <f t="shared" si="0"/>
        <v>0</v>
      </c>
      <c r="J8" s="3"/>
    </row>
    <row r="9" spans="1:11" x14ac:dyDescent="0.2">
      <c r="A9" s="2" t="s">
        <v>22</v>
      </c>
      <c r="B9" s="2" t="s">
        <v>23</v>
      </c>
      <c r="C9" s="3"/>
      <c r="D9" s="3">
        <v>1528</v>
      </c>
      <c r="E9" s="3"/>
      <c r="F9" s="3"/>
      <c r="G9" s="3"/>
      <c r="H9" s="3">
        <v>675</v>
      </c>
      <c r="I9" s="3">
        <f t="shared" si="0"/>
        <v>2203</v>
      </c>
      <c r="J9" s="3">
        <v>1515</v>
      </c>
      <c r="K9" s="2" t="s">
        <v>294</v>
      </c>
    </row>
    <row r="10" spans="1:11" x14ac:dyDescent="0.2">
      <c r="A10" s="2" t="s">
        <v>24</v>
      </c>
      <c r="B10" s="2" t="s">
        <v>25</v>
      </c>
      <c r="C10" s="3">
        <v>12171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12171</v>
      </c>
      <c r="J10" s="3">
        <v>10000</v>
      </c>
      <c r="K10" s="4"/>
    </row>
    <row r="11" spans="1:11" x14ac:dyDescent="0.2">
      <c r="A11" s="2" t="s">
        <v>360</v>
      </c>
      <c r="B11" s="2" t="s">
        <v>27</v>
      </c>
      <c r="C11" s="3">
        <v>0</v>
      </c>
      <c r="D11" s="3">
        <v>0</v>
      </c>
      <c r="E11" s="3">
        <v>0</v>
      </c>
      <c r="F11" s="3">
        <v>0</v>
      </c>
      <c r="G11" s="3">
        <v>558</v>
      </c>
      <c r="H11" s="3">
        <v>0</v>
      </c>
      <c r="I11" s="3">
        <f t="shared" si="0"/>
        <v>558</v>
      </c>
      <c r="J11" s="3">
        <v>400</v>
      </c>
    </row>
    <row r="12" spans="1:11" x14ac:dyDescent="0.2">
      <c r="A12" s="2" t="s">
        <v>28</v>
      </c>
      <c r="B12" s="2" t="s">
        <v>29</v>
      </c>
      <c r="C12" s="3"/>
      <c r="D12" s="3"/>
      <c r="E12" s="3"/>
      <c r="F12" s="3"/>
      <c r="G12" s="3"/>
      <c r="H12" s="3"/>
      <c r="I12" s="3">
        <f t="shared" si="0"/>
        <v>0</v>
      </c>
      <c r="J12" s="3"/>
    </row>
    <row r="13" spans="1:11" x14ac:dyDescent="0.2">
      <c r="A13" s="2" t="s">
        <v>32</v>
      </c>
      <c r="B13" s="2" t="s">
        <v>33</v>
      </c>
      <c r="C13" s="3"/>
      <c r="D13" s="3"/>
      <c r="E13" s="3"/>
      <c r="F13" s="3"/>
      <c r="G13" s="3">
        <v>210</v>
      </c>
      <c r="H13" s="3"/>
      <c r="I13" s="3">
        <f t="shared" si="0"/>
        <v>210</v>
      </c>
      <c r="J13" s="3">
        <v>400</v>
      </c>
    </row>
    <row r="14" spans="1:11" x14ac:dyDescent="0.2">
      <c r="A14" s="2" t="s">
        <v>228</v>
      </c>
      <c r="B14" s="2" t="s">
        <v>33</v>
      </c>
      <c r="C14" s="3"/>
      <c r="D14" s="3"/>
      <c r="E14" s="3"/>
      <c r="F14" s="3"/>
      <c r="G14" s="3"/>
      <c r="H14" s="3"/>
      <c r="I14" s="3">
        <f t="shared" si="0"/>
        <v>0</v>
      </c>
      <c r="J14" s="3"/>
    </row>
    <row r="15" spans="1:11" x14ac:dyDescent="0.2">
      <c r="A15" s="2" t="s">
        <v>34</v>
      </c>
      <c r="B15" s="2" t="s">
        <v>35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f t="shared" si="0"/>
        <v>0</v>
      </c>
      <c r="J15" s="3">
        <v>200</v>
      </c>
    </row>
    <row r="16" spans="1:11" x14ac:dyDescent="0.2">
      <c r="A16" s="2" t="s">
        <v>227</v>
      </c>
      <c r="B16" s="2" t="s">
        <v>35</v>
      </c>
      <c r="C16" s="3">
        <v>3620</v>
      </c>
      <c r="D16" s="3">
        <v>0</v>
      </c>
      <c r="E16" s="3">
        <v>0</v>
      </c>
      <c r="F16" s="3">
        <v>0</v>
      </c>
      <c r="G16" s="3">
        <v>0</v>
      </c>
      <c r="H16" s="3"/>
      <c r="I16" s="3">
        <f t="shared" si="0"/>
        <v>3620</v>
      </c>
      <c r="J16" s="3">
        <v>3620</v>
      </c>
    </row>
    <row r="17" spans="1:11" x14ac:dyDescent="0.2">
      <c r="A17" s="2" t="s">
        <v>223</v>
      </c>
      <c r="B17" s="2" t="s">
        <v>224</v>
      </c>
      <c r="C17" s="3"/>
      <c r="D17" s="3"/>
      <c r="E17" s="3"/>
      <c r="F17" s="3"/>
      <c r="G17" s="3"/>
      <c r="H17" s="3"/>
      <c r="I17" s="3">
        <f t="shared" si="0"/>
        <v>0</v>
      </c>
      <c r="J17" s="3"/>
    </row>
    <row r="18" spans="1:11" x14ac:dyDescent="0.2">
      <c r="A18" s="2" t="s">
        <v>37</v>
      </c>
      <c r="B18" s="2" t="s">
        <v>38</v>
      </c>
      <c r="C18" s="3">
        <v>0</v>
      </c>
      <c r="D18" s="3">
        <v>0</v>
      </c>
      <c r="E18" s="3">
        <v>0</v>
      </c>
      <c r="F18" s="3">
        <v>0</v>
      </c>
      <c r="G18" s="3">
        <v>2500</v>
      </c>
      <c r="H18" s="3">
        <v>0</v>
      </c>
      <c r="I18" s="3">
        <f t="shared" si="0"/>
        <v>2500</v>
      </c>
      <c r="J18" s="3">
        <v>0</v>
      </c>
      <c r="K18" s="2" t="s">
        <v>302</v>
      </c>
    </row>
    <row r="19" spans="1:11" x14ac:dyDescent="0.2">
      <c r="A19" s="2" t="s">
        <v>254</v>
      </c>
      <c r="B19" s="2" t="s">
        <v>255</v>
      </c>
      <c r="C19" s="3">
        <v>0</v>
      </c>
      <c r="D19" s="3">
        <v>0</v>
      </c>
      <c r="E19" s="3">
        <v>0</v>
      </c>
      <c r="F19" s="3">
        <v>0</v>
      </c>
      <c r="G19" s="3">
        <v>2000</v>
      </c>
      <c r="H19" s="3">
        <v>30</v>
      </c>
      <c r="I19" s="3">
        <f t="shared" si="0"/>
        <v>2030</v>
      </c>
      <c r="J19" s="3">
        <v>1500</v>
      </c>
    </row>
    <row r="20" spans="1:11" x14ac:dyDescent="0.2">
      <c r="A20" s="2" t="s">
        <v>217</v>
      </c>
      <c r="B20" s="2" t="s">
        <v>40</v>
      </c>
      <c r="C20" s="3">
        <v>0</v>
      </c>
      <c r="D20" s="3">
        <v>0</v>
      </c>
      <c r="E20" s="3">
        <v>0</v>
      </c>
      <c r="F20" s="3">
        <v>0</v>
      </c>
      <c r="G20" s="3">
        <v>2000</v>
      </c>
      <c r="H20" s="3">
        <v>250</v>
      </c>
      <c r="I20" s="3">
        <f t="shared" si="0"/>
        <v>2250</v>
      </c>
      <c r="J20" s="3">
        <v>700</v>
      </c>
    </row>
    <row r="21" spans="1:11" x14ac:dyDescent="0.2">
      <c r="A21" s="2" t="s">
        <v>39</v>
      </c>
      <c r="B21" s="2" t="s">
        <v>40</v>
      </c>
      <c r="C21" s="3">
        <v>0</v>
      </c>
      <c r="D21" s="3">
        <v>0</v>
      </c>
      <c r="E21" s="3">
        <v>0</v>
      </c>
      <c r="F21" s="3">
        <v>0</v>
      </c>
      <c r="G21" s="3">
        <v>8000</v>
      </c>
      <c r="H21" s="3">
        <v>0</v>
      </c>
      <c r="I21" s="3">
        <f>SUM(C21:H21)</f>
        <v>8000</v>
      </c>
      <c r="J21" s="3">
        <v>8000</v>
      </c>
    </row>
    <row r="22" spans="1:11" x14ac:dyDescent="0.2">
      <c r="A22" s="2" t="s">
        <v>249</v>
      </c>
      <c r="B22" s="2" t="s">
        <v>42</v>
      </c>
      <c r="C22" s="3"/>
      <c r="D22" s="3"/>
      <c r="E22" s="3"/>
      <c r="F22" s="3"/>
      <c r="G22" s="3"/>
      <c r="H22" s="3"/>
      <c r="I22" s="3">
        <v>0</v>
      </c>
      <c r="J22" s="3"/>
    </row>
    <row r="23" spans="1:11" x14ac:dyDescent="0.2">
      <c r="A23" s="2" t="s">
        <v>41</v>
      </c>
      <c r="B23" s="2" t="s">
        <v>42</v>
      </c>
      <c r="C23" s="3">
        <v>0</v>
      </c>
      <c r="D23" s="3">
        <v>0</v>
      </c>
      <c r="E23" s="3">
        <v>0</v>
      </c>
      <c r="F23" s="3">
        <v>0</v>
      </c>
      <c r="G23" s="3">
        <v>50</v>
      </c>
      <c r="H23" s="3">
        <v>0</v>
      </c>
      <c r="I23" s="3">
        <f t="shared" ref="I23:I43" si="1">SUM(C23:H23)</f>
        <v>50</v>
      </c>
      <c r="J23" s="3">
        <v>50</v>
      </c>
    </row>
    <row r="24" spans="1:11" x14ac:dyDescent="0.2">
      <c r="A24" s="2" t="s">
        <v>237</v>
      </c>
      <c r="B24" s="2" t="s">
        <v>238</v>
      </c>
      <c r="C24" s="3"/>
      <c r="D24" s="3"/>
      <c r="E24" s="3"/>
      <c r="F24" s="3"/>
      <c r="G24" s="3"/>
      <c r="H24" s="3"/>
      <c r="I24" s="3">
        <f t="shared" si="1"/>
        <v>0</v>
      </c>
      <c r="J24" s="3"/>
    </row>
    <row r="25" spans="1:11" x14ac:dyDescent="0.2">
      <c r="A25" s="2" t="s">
        <v>270</v>
      </c>
      <c r="B25" s="2" t="s">
        <v>271</v>
      </c>
      <c r="C25" s="3">
        <v>0</v>
      </c>
      <c r="D25" s="3">
        <v>0</v>
      </c>
      <c r="E25" s="3">
        <v>0</v>
      </c>
      <c r="F25" s="3">
        <v>0</v>
      </c>
      <c r="G25" s="3">
        <v>110</v>
      </c>
      <c r="H25" s="3">
        <v>0</v>
      </c>
      <c r="I25" s="3">
        <f t="shared" si="1"/>
        <v>110</v>
      </c>
      <c r="J25" s="3">
        <v>80</v>
      </c>
    </row>
    <row r="26" spans="1:11" x14ac:dyDescent="0.2">
      <c r="A26" s="2" t="s">
        <v>45</v>
      </c>
      <c r="B26" s="2" t="s">
        <v>46</v>
      </c>
      <c r="C26" s="3"/>
      <c r="D26" s="3"/>
      <c r="E26" s="3"/>
      <c r="F26" s="3"/>
      <c r="G26" s="3"/>
      <c r="H26" s="3"/>
      <c r="I26" s="3">
        <f t="shared" si="1"/>
        <v>0</v>
      </c>
      <c r="J26" s="3"/>
    </row>
    <row r="27" spans="1:11" x14ac:dyDescent="0.2">
      <c r="A27" s="2" t="s">
        <v>47</v>
      </c>
      <c r="B27" s="2" t="s">
        <v>46</v>
      </c>
      <c r="C27" s="3"/>
      <c r="D27" s="3"/>
      <c r="E27" s="3"/>
      <c r="F27" s="3"/>
      <c r="G27" s="3"/>
      <c r="H27" s="3"/>
      <c r="I27" s="3">
        <f t="shared" si="1"/>
        <v>0</v>
      </c>
      <c r="J27" s="3"/>
    </row>
    <row r="28" spans="1:11" x14ac:dyDescent="0.2">
      <c r="A28" s="2" t="s">
        <v>211</v>
      </c>
      <c r="B28" s="2" t="s">
        <v>212</v>
      </c>
      <c r="C28" s="3"/>
      <c r="D28" s="3"/>
      <c r="E28" s="3"/>
      <c r="F28" s="3"/>
      <c r="G28" s="3">
        <v>10</v>
      </c>
      <c r="H28" s="3">
        <v>150</v>
      </c>
      <c r="I28" s="3">
        <v>170</v>
      </c>
      <c r="J28" s="3">
        <v>170</v>
      </c>
      <c r="K28" s="3" t="s">
        <v>554</v>
      </c>
    </row>
    <row r="29" spans="1:11" x14ac:dyDescent="0.2">
      <c r="A29" s="2" t="s">
        <v>301</v>
      </c>
      <c r="B29" s="2" t="s">
        <v>290</v>
      </c>
      <c r="C29" s="3">
        <v>0</v>
      </c>
      <c r="D29" s="3">
        <v>0</v>
      </c>
      <c r="E29" s="3">
        <v>0</v>
      </c>
      <c r="F29" s="3">
        <v>0</v>
      </c>
      <c r="G29" s="3">
        <v>450</v>
      </c>
      <c r="H29" s="3">
        <v>450</v>
      </c>
      <c r="I29" s="3">
        <f t="shared" si="1"/>
        <v>900</v>
      </c>
      <c r="J29" s="3">
        <v>300</v>
      </c>
    </row>
    <row r="30" spans="1:11" x14ac:dyDescent="0.2">
      <c r="A30" s="2" t="s">
        <v>48</v>
      </c>
      <c r="B30" s="2" t="s">
        <v>49</v>
      </c>
      <c r="C30" s="3"/>
      <c r="D30" s="3"/>
      <c r="E30" s="3"/>
      <c r="F30" s="3"/>
      <c r="G30" s="3"/>
      <c r="H30" s="3"/>
      <c r="I30" s="3">
        <f t="shared" si="1"/>
        <v>0</v>
      </c>
      <c r="J30" s="3"/>
    </row>
    <row r="31" spans="1:11" x14ac:dyDescent="0.2">
      <c r="A31" s="2" t="s">
        <v>278</v>
      </c>
      <c r="B31" s="2" t="s">
        <v>233</v>
      </c>
      <c r="C31" s="3">
        <v>0</v>
      </c>
      <c r="D31" s="3">
        <v>0</v>
      </c>
      <c r="E31" s="3">
        <v>0</v>
      </c>
      <c r="F31" s="3">
        <v>0</v>
      </c>
      <c r="G31" s="3">
        <v>100</v>
      </c>
      <c r="H31" s="3">
        <v>0</v>
      </c>
      <c r="I31" s="3">
        <f t="shared" si="1"/>
        <v>100</v>
      </c>
      <c r="J31" s="3">
        <v>40</v>
      </c>
    </row>
    <row r="32" spans="1:11" x14ac:dyDescent="0.2">
      <c r="A32" s="2" t="s">
        <v>54</v>
      </c>
      <c r="B32" s="2" t="s">
        <v>55</v>
      </c>
      <c r="C32" s="3"/>
      <c r="D32" s="3"/>
      <c r="E32" s="3"/>
      <c r="F32" s="3"/>
      <c r="G32" s="3"/>
      <c r="H32" s="3"/>
      <c r="I32" s="3">
        <f t="shared" si="1"/>
        <v>0</v>
      </c>
      <c r="J32" s="3"/>
    </row>
    <row r="33" spans="1:10" x14ac:dyDescent="0.2">
      <c r="A33" s="2" t="s">
        <v>276</v>
      </c>
      <c r="B33" s="2" t="s">
        <v>55</v>
      </c>
      <c r="C33" s="3"/>
      <c r="D33" s="3"/>
      <c r="E33" s="3"/>
      <c r="F33" s="3"/>
      <c r="G33" s="3"/>
      <c r="H33" s="3"/>
      <c r="I33" s="3">
        <f t="shared" si="1"/>
        <v>0</v>
      </c>
      <c r="J33" s="3"/>
    </row>
    <row r="34" spans="1:10" x14ac:dyDescent="0.2">
      <c r="A34" s="2" t="s">
        <v>56</v>
      </c>
      <c r="B34" s="2" t="s">
        <v>55</v>
      </c>
      <c r="C34" s="3"/>
      <c r="D34" s="3"/>
      <c r="E34" s="3"/>
      <c r="F34" s="3"/>
      <c r="G34" s="3"/>
      <c r="H34" s="3"/>
      <c r="I34" s="3">
        <f t="shared" si="1"/>
        <v>0</v>
      </c>
      <c r="J34" s="3"/>
    </row>
    <row r="35" spans="1:10" x14ac:dyDescent="0.2">
      <c r="A35" s="2" t="s">
        <v>260</v>
      </c>
      <c r="B35" s="2" t="s">
        <v>261</v>
      </c>
      <c r="C35" s="3">
        <v>0</v>
      </c>
      <c r="D35" s="3">
        <v>42</v>
      </c>
      <c r="E35" s="3">
        <v>0</v>
      </c>
      <c r="F35" s="3">
        <v>0</v>
      </c>
      <c r="G35" s="3">
        <v>0</v>
      </c>
      <c r="H35" s="3">
        <v>76</v>
      </c>
      <c r="I35" s="3">
        <f t="shared" si="1"/>
        <v>118</v>
      </c>
      <c r="J35" s="3">
        <v>100</v>
      </c>
    </row>
    <row r="36" spans="1:10" x14ac:dyDescent="0.2">
      <c r="A36" s="2" t="s">
        <v>203</v>
      </c>
      <c r="B36" s="2" t="s">
        <v>204</v>
      </c>
      <c r="C36" s="3"/>
      <c r="D36" s="3">
        <v>750</v>
      </c>
      <c r="E36" s="3"/>
      <c r="F36" s="3"/>
      <c r="G36" s="3">
        <v>2000</v>
      </c>
      <c r="H36" s="3">
        <v>3000</v>
      </c>
      <c r="I36" s="3">
        <f t="shared" si="1"/>
        <v>5750</v>
      </c>
      <c r="J36" s="3">
        <v>3300</v>
      </c>
    </row>
    <row r="37" spans="1:10" x14ac:dyDescent="0.2">
      <c r="A37" s="2" t="s">
        <v>251</v>
      </c>
      <c r="B37" s="2" t="s">
        <v>204</v>
      </c>
      <c r="C37" s="3"/>
      <c r="D37" s="3"/>
      <c r="E37" s="3"/>
      <c r="F37" s="3"/>
      <c r="G37" s="3"/>
      <c r="H37" s="3"/>
      <c r="I37" s="3">
        <f t="shared" si="1"/>
        <v>0</v>
      </c>
      <c r="J37" s="3"/>
    </row>
    <row r="38" spans="1:10" x14ac:dyDescent="0.2">
      <c r="A38" s="2" t="s">
        <v>61</v>
      </c>
      <c r="B38" s="2" t="s">
        <v>62</v>
      </c>
      <c r="C38" s="3">
        <v>0</v>
      </c>
      <c r="D38" s="3">
        <v>145</v>
      </c>
      <c r="E38" s="3">
        <v>0</v>
      </c>
      <c r="F38" s="3">
        <v>0</v>
      </c>
      <c r="G38" s="3">
        <v>0</v>
      </c>
      <c r="H38" s="3">
        <v>0</v>
      </c>
      <c r="I38" s="3">
        <f t="shared" si="1"/>
        <v>145</v>
      </c>
      <c r="J38" s="3">
        <v>700</v>
      </c>
    </row>
    <row r="39" spans="1:10" x14ac:dyDescent="0.2">
      <c r="A39" s="2" t="s">
        <v>247</v>
      </c>
      <c r="B39" s="2" t="s">
        <v>248</v>
      </c>
      <c r="C39" s="3">
        <v>75</v>
      </c>
      <c r="D39" s="3"/>
      <c r="E39" s="3"/>
      <c r="F39" s="3"/>
      <c r="G39" s="3"/>
      <c r="H39" s="3">
        <v>150</v>
      </c>
      <c r="I39" s="3">
        <f t="shared" si="1"/>
        <v>225</v>
      </c>
      <c r="J39" s="3">
        <v>225</v>
      </c>
    </row>
    <row r="40" spans="1:10" x14ac:dyDescent="0.2">
      <c r="A40" s="2" t="s">
        <v>63</v>
      </c>
      <c r="B40" s="2" t="s">
        <v>64</v>
      </c>
      <c r="C40" s="3">
        <v>0</v>
      </c>
      <c r="D40" s="3">
        <v>0</v>
      </c>
      <c r="E40" s="3">
        <v>0</v>
      </c>
      <c r="F40" s="3">
        <v>0</v>
      </c>
      <c r="G40" s="3">
        <v>45</v>
      </c>
      <c r="H40" s="3">
        <v>25</v>
      </c>
      <c r="I40" s="3">
        <f t="shared" si="1"/>
        <v>70</v>
      </c>
      <c r="J40" s="3">
        <v>50</v>
      </c>
    </row>
    <row r="41" spans="1:10" x14ac:dyDescent="0.2">
      <c r="A41" s="2" t="s">
        <v>67</v>
      </c>
      <c r="B41" s="2" t="s">
        <v>68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35</v>
      </c>
      <c r="I41" s="3">
        <f t="shared" si="1"/>
        <v>35</v>
      </c>
      <c r="J41" s="3">
        <v>0</v>
      </c>
    </row>
    <row r="42" spans="1:10" x14ac:dyDescent="0.2">
      <c r="A42" s="2" t="s">
        <v>69</v>
      </c>
      <c r="B42" s="2" t="s">
        <v>68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</row>
    <row r="43" spans="1:10" x14ac:dyDescent="0.2">
      <c r="A43" s="2" t="s">
        <v>242</v>
      </c>
      <c r="B43" s="2" t="s">
        <v>275</v>
      </c>
      <c r="C43" s="3"/>
      <c r="D43" s="3"/>
      <c r="E43" s="3"/>
      <c r="F43" s="3"/>
      <c r="G43" s="3"/>
      <c r="H43" s="3"/>
      <c r="I43" s="3">
        <f t="shared" si="1"/>
        <v>0</v>
      </c>
      <c r="J43" s="3"/>
    </row>
    <row r="44" spans="1:10" x14ac:dyDescent="0.2">
      <c r="A44" s="2" t="s">
        <v>65</v>
      </c>
      <c r="B44" s="2" t="s">
        <v>66</v>
      </c>
      <c r="C44" s="3"/>
      <c r="D44" s="3"/>
      <c r="E44" s="3"/>
      <c r="F44" s="3"/>
      <c r="G44" s="3"/>
      <c r="H44" s="3"/>
      <c r="I44" s="3">
        <v>0</v>
      </c>
      <c r="J44" s="3"/>
    </row>
    <row r="45" spans="1:10" x14ac:dyDescent="0.2">
      <c r="A45" s="2" t="s">
        <v>70</v>
      </c>
      <c r="B45" s="2" t="s">
        <v>71</v>
      </c>
      <c r="C45" s="3">
        <v>0</v>
      </c>
      <c r="D45" s="3">
        <v>0</v>
      </c>
      <c r="E45" s="3">
        <v>0</v>
      </c>
      <c r="F45" s="3">
        <v>0</v>
      </c>
      <c r="G45" s="3">
        <v>464</v>
      </c>
      <c r="H45" s="3">
        <v>0</v>
      </c>
      <c r="I45" s="3">
        <f t="shared" ref="I45:I87" si="2">SUM(C45:H45)</f>
        <v>464</v>
      </c>
      <c r="J45" s="3">
        <v>464</v>
      </c>
    </row>
    <row r="46" spans="1:10" x14ac:dyDescent="0.2">
      <c r="A46" s="2" t="s">
        <v>72</v>
      </c>
      <c r="B46" s="2" t="s">
        <v>73</v>
      </c>
      <c r="C46" s="3"/>
      <c r="D46" s="3"/>
      <c r="E46" s="3"/>
      <c r="F46" s="3"/>
      <c r="G46" s="3"/>
      <c r="H46" s="3"/>
      <c r="I46" s="3">
        <f t="shared" si="2"/>
        <v>0</v>
      </c>
      <c r="J46" s="3"/>
    </row>
    <row r="47" spans="1:10" x14ac:dyDescent="0.2">
      <c r="A47" s="2" t="s">
        <v>205</v>
      </c>
      <c r="B47" s="2" t="s">
        <v>206</v>
      </c>
      <c r="C47" s="3">
        <v>500</v>
      </c>
      <c r="D47" s="3"/>
      <c r="E47" s="3"/>
      <c r="F47" s="3">
        <v>250</v>
      </c>
      <c r="G47" s="3"/>
      <c r="H47" s="3">
        <v>250</v>
      </c>
      <c r="I47" s="3">
        <f t="shared" si="2"/>
        <v>1000</v>
      </c>
      <c r="J47" s="3">
        <v>1000</v>
      </c>
    </row>
    <row r="48" spans="1:10" x14ac:dyDescent="0.2">
      <c r="A48" s="2" t="s">
        <v>74</v>
      </c>
      <c r="B48" s="2" t="s">
        <v>75</v>
      </c>
      <c r="C48" s="3">
        <v>147</v>
      </c>
      <c r="D48" s="3"/>
      <c r="E48" s="3"/>
      <c r="F48" s="3">
        <v>1200</v>
      </c>
      <c r="G48" s="3"/>
      <c r="H48" s="3"/>
      <c r="I48" s="3">
        <f t="shared" si="2"/>
        <v>1347</v>
      </c>
      <c r="J48" s="3">
        <v>1833</v>
      </c>
    </row>
    <row r="49" spans="1:11" x14ac:dyDescent="0.2">
      <c r="A49" s="2" t="s">
        <v>76</v>
      </c>
      <c r="B49" s="2" t="s">
        <v>77</v>
      </c>
      <c r="C49" s="3">
        <v>0</v>
      </c>
      <c r="D49" s="3">
        <v>0</v>
      </c>
      <c r="E49" s="3">
        <v>0</v>
      </c>
      <c r="F49" s="3">
        <v>0</v>
      </c>
      <c r="G49" s="3">
        <v>20</v>
      </c>
      <c r="H49" s="3">
        <v>0</v>
      </c>
      <c r="I49" s="3">
        <f t="shared" si="2"/>
        <v>20</v>
      </c>
      <c r="J49" s="3">
        <v>5</v>
      </c>
    </row>
    <row r="50" spans="1:11" x14ac:dyDescent="0.2">
      <c r="A50" s="2" t="s">
        <v>199</v>
      </c>
      <c r="B50" s="2" t="s">
        <v>77</v>
      </c>
      <c r="C50" s="3">
        <v>50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f t="shared" si="2"/>
        <v>50</v>
      </c>
      <c r="J50" s="3">
        <v>100</v>
      </c>
    </row>
    <row r="51" spans="1:11" x14ac:dyDescent="0.2">
      <c r="A51" s="2" t="s">
        <v>78</v>
      </c>
      <c r="B51" s="2" t="s">
        <v>79</v>
      </c>
      <c r="C51" s="3"/>
      <c r="D51" s="3"/>
      <c r="E51" s="3"/>
      <c r="F51" s="3"/>
      <c r="G51" s="3">
        <v>800</v>
      </c>
      <c r="H51" s="3"/>
      <c r="I51" s="3">
        <f t="shared" si="2"/>
        <v>800</v>
      </c>
      <c r="J51" s="3">
        <v>450</v>
      </c>
    </row>
    <row r="52" spans="1:11" x14ac:dyDescent="0.2">
      <c r="A52" s="2" t="s">
        <v>83</v>
      </c>
      <c r="B52" s="2" t="s">
        <v>84</v>
      </c>
      <c r="C52" s="3">
        <v>252.46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f t="shared" si="2"/>
        <v>252.46</v>
      </c>
      <c r="J52" s="3">
        <v>786</v>
      </c>
      <c r="K52" s="2" t="s">
        <v>646</v>
      </c>
    </row>
    <row r="53" spans="1:11" x14ac:dyDescent="0.2">
      <c r="A53" s="2" t="s">
        <v>80</v>
      </c>
      <c r="B53" s="2" t="s">
        <v>81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f t="shared" si="2"/>
        <v>0</v>
      </c>
      <c r="J53" s="3">
        <v>0</v>
      </c>
    </row>
    <row r="54" spans="1:11" x14ac:dyDescent="0.2">
      <c r="A54" s="2" t="s">
        <v>82</v>
      </c>
      <c r="B54" s="2" t="s">
        <v>81</v>
      </c>
      <c r="C54" s="3">
        <v>0</v>
      </c>
      <c r="D54" s="3">
        <v>0</v>
      </c>
      <c r="E54" s="3">
        <v>0</v>
      </c>
      <c r="F54" s="3">
        <v>0</v>
      </c>
      <c r="G54" s="3">
        <v>222</v>
      </c>
      <c r="H54" s="3">
        <v>145</v>
      </c>
      <c r="I54" s="3">
        <f t="shared" si="2"/>
        <v>367</v>
      </c>
      <c r="J54" s="3">
        <v>250</v>
      </c>
    </row>
    <row r="55" spans="1:11" x14ac:dyDescent="0.2">
      <c r="A55" s="2" t="s">
        <v>87</v>
      </c>
      <c r="B55" s="2" t="s">
        <v>88</v>
      </c>
      <c r="C55" s="3"/>
      <c r="D55" s="3"/>
      <c r="E55" s="3"/>
      <c r="F55" s="3"/>
      <c r="G55" s="3"/>
      <c r="H55" s="3"/>
      <c r="I55" s="3">
        <f t="shared" si="2"/>
        <v>0</v>
      </c>
      <c r="J55" s="3"/>
    </row>
    <row r="56" spans="1:11" x14ac:dyDescent="0.2">
      <c r="A56" s="2" t="s">
        <v>231</v>
      </c>
      <c r="B56" s="2" t="s">
        <v>90</v>
      </c>
      <c r="C56" s="3"/>
      <c r="D56" s="3"/>
      <c r="E56" s="3"/>
      <c r="F56" s="3"/>
      <c r="G56" s="3"/>
      <c r="H56" s="3"/>
      <c r="I56" s="3">
        <f t="shared" si="2"/>
        <v>0</v>
      </c>
      <c r="J56" s="3"/>
    </row>
    <row r="57" spans="1:11" x14ac:dyDescent="0.2">
      <c r="A57" s="2" t="s">
        <v>91</v>
      </c>
      <c r="B57" s="2" t="s">
        <v>92</v>
      </c>
      <c r="C57" s="3"/>
      <c r="D57" s="3"/>
      <c r="E57" s="3"/>
      <c r="F57" s="3"/>
      <c r="G57" s="3"/>
      <c r="H57" s="3"/>
      <c r="I57" s="3">
        <f t="shared" si="2"/>
        <v>0</v>
      </c>
      <c r="J57" s="3"/>
    </row>
    <row r="58" spans="1:11" x14ac:dyDescent="0.2">
      <c r="A58" s="2" t="s">
        <v>222</v>
      </c>
      <c r="B58" s="2" t="s">
        <v>94</v>
      </c>
      <c r="C58" s="3">
        <v>0</v>
      </c>
      <c r="D58" s="3">
        <v>1110</v>
      </c>
      <c r="E58" s="3">
        <v>0</v>
      </c>
      <c r="F58" s="3">
        <v>0</v>
      </c>
      <c r="G58" s="3">
        <v>0</v>
      </c>
      <c r="H58" s="3">
        <v>0</v>
      </c>
      <c r="I58" s="3">
        <f t="shared" si="2"/>
        <v>1110</v>
      </c>
      <c r="J58" s="3">
        <v>3650</v>
      </c>
    </row>
    <row r="59" spans="1:11" x14ac:dyDescent="0.2">
      <c r="A59" s="2" t="s">
        <v>246</v>
      </c>
      <c r="B59" s="2" t="s">
        <v>95</v>
      </c>
      <c r="C59" s="3"/>
      <c r="D59" s="3"/>
      <c r="E59" s="3"/>
      <c r="F59" s="3"/>
      <c r="G59" s="3"/>
      <c r="H59" s="3"/>
      <c r="I59" s="3">
        <f t="shared" si="2"/>
        <v>0</v>
      </c>
      <c r="J59" s="3"/>
    </row>
    <row r="60" spans="1:11" x14ac:dyDescent="0.2">
      <c r="A60" s="2" t="s">
        <v>258</v>
      </c>
      <c r="B60" s="2" t="s">
        <v>259</v>
      </c>
      <c r="C60" s="3"/>
      <c r="D60" s="3"/>
      <c r="E60" s="3"/>
      <c r="F60" s="3"/>
      <c r="G60" s="3"/>
      <c r="H60" s="3"/>
      <c r="I60" s="3">
        <f t="shared" si="2"/>
        <v>0</v>
      </c>
      <c r="J60" s="3"/>
    </row>
    <row r="61" spans="1:11" x14ac:dyDescent="0.2">
      <c r="A61" s="2" t="s">
        <v>98</v>
      </c>
      <c r="B61" s="2" t="s">
        <v>99</v>
      </c>
      <c r="C61" s="3"/>
      <c r="D61" s="3"/>
      <c r="E61" s="3"/>
      <c r="F61" s="3"/>
      <c r="G61" s="3"/>
      <c r="H61" s="3"/>
      <c r="I61" s="3">
        <v>191</v>
      </c>
      <c r="J61" s="3"/>
    </row>
    <row r="62" spans="1:11" x14ac:dyDescent="0.2">
      <c r="A62" s="2" t="s">
        <v>209</v>
      </c>
      <c r="B62" s="2" t="s">
        <v>101</v>
      </c>
      <c r="C62" s="3">
        <v>0</v>
      </c>
      <c r="D62" s="3">
        <v>0</v>
      </c>
      <c r="E62" s="3">
        <v>0</v>
      </c>
      <c r="F62" s="3">
        <v>0</v>
      </c>
      <c r="G62" s="3">
        <v>408</v>
      </c>
      <c r="H62" s="3">
        <v>1</v>
      </c>
      <c r="I62" s="3">
        <f t="shared" si="2"/>
        <v>409</v>
      </c>
      <c r="J62" s="3">
        <v>260</v>
      </c>
      <c r="K62" s="2" t="s">
        <v>303</v>
      </c>
    </row>
    <row r="63" spans="1:11" x14ac:dyDescent="0.2">
      <c r="A63" s="2" t="s">
        <v>104</v>
      </c>
      <c r="B63" s="2" t="s">
        <v>105</v>
      </c>
      <c r="C63" s="3">
        <v>2151</v>
      </c>
      <c r="D63" s="3">
        <v>0</v>
      </c>
      <c r="E63" s="3">
        <v>0</v>
      </c>
      <c r="F63" s="3">
        <v>1390</v>
      </c>
      <c r="G63" s="3">
        <v>0</v>
      </c>
      <c r="H63" s="3">
        <v>0</v>
      </c>
      <c r="I63" s="3">
        <f t="shared" si="2"/>
        <v>3541</v>
      </c>
      <c r="J63" s="3">
        <v>7543</v>
      </c>
      <c r="K63" s="2" t="s">
        <v>640</v>
      </c>
    </row>
    <row r="64" spans="1:11" x14ac:dyDescent="0.2">
      <c r="A64" s="2" t="s">
        <v>106</v>
      </c>
      <c r="B64" s="2" t="s">
        <v>105</v>
      </c>
      <c r="C64" s="3"/>
      <c r="D64" s="3"/>
      <c r="E64" s="3"/>
      <c r="F64" s="3"/>
      <c r="G64" s="3"/>
      <c r="H64" s="3"/>
      <c r="I64" s="3">
        <f t="shared" si="2"/>
        <v>0</v>
      </c>
      <c r="J64" s="3"/>
    </row>
    <row r="65" spans="1:10" x14ac:dyDescent="0.2">
      <c r="A65" s="2" t="s">
        <v>218</v>
      </c>
      <c r="B65" s="2" t="s">
        <v>103</v>
      </c>
      <c r="C65" s="3"/>
      <c r="D65" s="3"/>
      <c r="E65" s="3"/>
      <c r="F65" s="3"/>
      <c r="G65" s="3">
        <v>3000</v>
      </c>
      <c r="H65" s="3"/>
      <c r="I65" s="3">
        <f t="shared" si="2"/>
        <v>3000</v>
      </c>
      <c r="J65" s="3">
        <v>2000</v>
      </c>
    </row>
    <row r="66" spans="1:10" x14ac:dyDescent="0.2">
      <c r="A66" s="2" t="s">
        <v>102</v>
      </c>
      <c r="B66" s="2" t="s">
        <v>103</v>
      </c>
      <c r="C66" s="3"/>
      <c r="D66" s="3"/>
      <c r="E66" s="3"/>
      <c r="F66" s="3"/>
      <c r="G66" s="3"/>
      <c r="H66" s="3"/>
      <c r="I66" s="3">
        <f t="shared" si="2"/>
        <v>0</v>
      </c>
      <c r="J66" s="3"/>
    </row>
    <row r="67" spans="1:10" x14ac:dyDescent="0.2">
      <c r="A67" s="2" t="s">
        <v>107</v>
      </c>
      <c r="B67" s="2" t="s">
        <v>108</v>
      </c>
      <c r="C67" s="3"/>
      <c r="D67" s="3"/>
      <c r="E67" s="3"/>
      <c r="F67" s="3"/>
      <c r="G67" s="3"/>
      <c r="H67" s="3"/>
      <c r="I67" s="3">
        <f t="shared" si="2"/>
        <v>0</v>
      </c>
      <c r="J67" s="3"/>
    </row>
    <row r="68" spans="1:10" x14ac:dyDescent="0.2">
      <c r="A68" s="2" t="s">
        <v>112</v>
      </c>
      <c r="B68" s="2" t="s">
        <v>113</v>
      </c>
      <c r="C68" s="3"/>
      <c r="D68" s="3"/>
      <c r="E68" s="3"/>
      <c r="F68" s="3"/>
      <c r="G68" s="3"/>
      <c r="H68" s="3"/>
      <c r="I68" s="3">
        <f t="shared" si="2"/>
        <v>0</v>
      </c>
      <c r="J68" s="3"/>
    </row>
    <row r="69" spans="1:10" x14ac:dyDescent="0.2">
      <c r="A69" s="2" t="s">
        <v>114</v>
      </c>
      <c r="B69" s="2" t="s">
        <v>115</v>
      </c>
      <c r="C69" s="3"/>
      <c r="D69" s="3"/>
      <c r="E69" s="3"/>
      <c r="F69" s="3"/>
      <c r="G69" s="3"/>
      <c r="H69" s="3"/>
      <c r="I69" s="3">
        <f t="shared" si="2"/>
        <v>0</v>
      </c>
      <c r="J69" s="3"/>
    </row>
    <row r="70" spans="1:10" x14ac:dyDescent="0.2">
      <c r="A70" s="2" t="s">
        <v>116</v>
      </c>
      <c r="B70" s="2" t="s">
        <v>117</v>
      </c>
      <c r="C70" s="3"/>
      <c r="D70" s="3"/>
      <c r="E70" s="3"/>
      <c r="F70" s="3"/>
      <c r="G70" s="3"/>
      <c r="H70" s="3"/>
      <c r="I70" s="3">
        <f t="shared" si="2"/>
        <v>0</v>
      </c>
      <c r="J70" s="3"/>
    </row>
    <row r="71" spans="1:10" x14ac:dyDescent="0.2">
      <c r="A71" s="2" t="s">
        <v>295</v>
      </c>
      <c r="C71" s="3"/>
      <c r="D71" s="3"/>
      <c r="E71" s="3"/>
      <c r="F71" s="3"/>
      <c r="G71" s="3">
        <v>950</v>
      </c>
      <c r="H71" s="3"/>
      <c r="I71" s="3"/>
      <c r="J71" s="3">
        <v>950</v>
      </c>
    </row>
    <row r="72" spans="1:10" x14ac:dyDescent="0.2">
      <c r="A72" s="2" t="s">
        <v>219</v>
      </c>
      <c r="B72" s="2" t="s">
        <v>119</v>
      </c>
      <c r="C72" s="3"/>
      <c r="D72" s="3"/>
      <c r="E72" s="3"/>
      <c r="F72" s="3"/>
      <c r="G72" s="3"/>
      <c r="H72" s="3"/>
      <c r="I72" s="3">
        <f t="shared" si="2"/>
        <v>0</v>
      </c>
      <c r="J72" s="3"/>
    </row>
    <row r="73" spans="1:10" x14ac:dyDescent="0.2">
      <c r="A73" s="2" t="s">
        <v>125</v>
      </c>
      <c r="B73" s="2" t="s">
        <v>123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95</v>
      </c>
      <c r="I73" s="3">
        <f t="shared" si="2"/>
        <v>95</v>
      </c>
      <c r="J73" s="3">
        <v>24</v>
      </c>
    </row>
    <row r="74" spans="1:10" x14ac:dyDescent="0.2">
      <c r="A74" s="2" t="s">
        <v>126</v>
      </c>
      <c r="B74" s="2" t="s">
        <v>127</v>
      </c>
      <c r="C74" s="3">
        <v>63</v>
      </c>
      <c r="D74" s="3">
        <v>189</v>
      </c>
      <c r="E74" s="3">
        <v>0</v>
      </c>
      <c r="F74" s="3">
        <v>0</v>
      </c>
      <c r="G74" s="3">
        <v>0</v>
      </c>
      <c r="H74" s="3">
        <v>1950</v>
      </c>
      <c r="I74" s="3">
        <f t="shared" si="2"/>
        <v>2202</v>
      </c>
      <c r="J74" s="3">
        <v>785</v>
      </c>
    </row>
    <row r="75" spans="1:10" x14ac:dyDescent="0.2">
      <c r="A75" s="2" t="s">
        <v>305</v>
      </c>
      <c r="B75" s="2" t="s">
        <v>127</v>
      </c>
      <c r="C75" s="3">
        <v>0</v>
      </c>
      <c r="D75" s="3">
        <v>0</v>
      </c>
      <c r="E75" s="3">
        <v>0</v>
      </c>
      <c r="F75" s="3">
        <v>0</v>
      </c>
      <c r="G75" s="3">
        <v>700</v>
      </c>
      <c r="H75" s="3">
        <v>0</v>
      </c>
      <c r="I75" s="3">
        <f t="shared" si="2"/>
        <v>700</v>
      </c>
      <c r="J75" s="3">
        <v>0</v>
      </c>
    </row>
    <row r="76" spans="1:10" x14ac:dyDescent="0.2">
      <c r="A76" s="2" t="s">
        <v>129</v>
      </c>
      <c r="B76" s="2" t="s">
        <v>130</v>
      </c>
      <c r="C76" s="3">
        <v>2824</v>
      </c>
      <c r="D76" s="3">
        <v>0</v>
      </c>
      <c r="E76" s="3">
        <v>0</v>
      </c>
      <c r="F76" s="3">
        <v>2100</v>
      </c>
      <c r="G76" s="3">
        <v>0</v>
      </c>
      <c r="H76" s="3">
        <v>0</v>
      </c>
      <c r="I76" s="3">
        <f t="shared" si="2"/>
        <v>4924</v>
      </c>
      <c r="J76" s="3">
        <v>2700</v>
      </c>
    </row>
    <row r="77" spans="1:10" x14ac:dyDescent="0.2">
      <c r="A77" s="2" t="s">
        <v>131</v>
      </c>
      <c r="B77" s="2" t="s">
        <v>131</v>
      </c>
      <c r="C77" s="3"/>
      <c r="D77" s="3"/>
      <c r="E77" s="3"/>
      <c r="F77" s="3"/>
      <c r="G77" s="3"/>
      <c r="H77" s="3"/>
      <c r="I77" s="3">
        <f t="shared" si="2"/>
        <v>0</v>
      </c>
      <c r="J77" s="3"/>
    </row>
    <row r="78" spans="1:10" x14ac:dyDescent="0.2">
      <c r="A78" s="2" t="s">
        <v>213</v>
      </c>
      <c r="B78" s="2" t="s">
        <v>133</v>
      </c>
      <c r="C78" s="3"/>
      <c r="D78" s="3"/>
      <c r="E78" s="3"/>
      <c r="F78" s="3"/>
      <c r="G78" s="3"/>
      <c r="H78" s="3"/>
      <c r="I78" s="3">
        <f t="shared" si="2"/>
        <v>0</v>
      </c>
      <c r="J78" s="3"/>
    </row>
    <row r="79" spans="1:10" x14ac:dyDescent="0.2">
      <c r="A79" s="2" t="s">
        <v>132</v>
      </c>
      <c r="B79" s="2" t="s">
        <v>133</v>
      </c>
      <c r="C79" s="3">
        <v>2780</v>
      </c>
      <c r="D79" s="3"/>
      <c r="E79" s="3"/>
      <c r="F79" s="3">
        <v>3575</v>
      </c>
      <c r="G79" s="3"/>
      <c r="H79" s="3"/>
      <c r="I79" s="3">
        <f t="shared" si="2"/>
        <v>6355</v>
      </c>
      <c r="J79" s="3">
        <v>4178</v>
      </c>
    </row>
    <row r="80" spans="1:10" x14ac:dyDescent="0.2">
      <c r="A80" s="2" t="s">
        <v>134</v>
      </c>
      <c r="B80" s="2" t="s">
        <v>133</v>
      </c>
      <c r="C80" s="3"/>
      <c r="D80" s="3"/>
      <c r="E80" s="3"/>
      <c r="F80" s="3"/>
      <c r="G80" s="3"/>
      <c r="H80" s="3"/>
      <c r="I80" s="3">
        <f t="shared" si="2"/>
        <v>0</v>
      </c>
      <c r="J80" s="3"/>
    </row>
    <row r="81" spans="1:11" x14ac:dyDescent="0.2">
      <c r="A81" s="2" t="s">
        <v>137</v>
      </c>
      <c r="B81" s="2" t="s">
        <v>138</v>
      </c>
      <c r="C81" s="3">
        <v>0</v>
      </c>
      <c r="D81" s="3">
        <v>0</v>
      </c>
      <c r="E81" s="3">
        <v>0</v>
      </c>
      <c r="F81" s="3">
        <v>0</v>
      </c>
      <c r="G81" s="3">
        <v>800</v>
      </c>
      <c r="H81" s="3">
        <v>420</v>
      </c>
      <c r="I81" s="3">
        <f t="shared" si="2"/>
        <v>1220</v>
      </c>
      <c r="J81" s="3">
        <v>700</v>
      </c>
    </row>
    <row r="82" spans="1:11" x14ac:dyDescent="0.2">
      <c r="A82" s="2" t="s">
        <v>244</v>
      </c>
      <c r="B82" s="2" t="s">
        <v>138</v>
      </c>
      <c r="C82" s="3">
        <v>1115</v>
      </c>
      <c r="D82" s="3">
        <v>0</v>
      </c>
      <c r="E82" s="3">
        <v>0</v>
      </c>
      <c r="F82" s="3">
        <v>0</v>
      </c>
      <c r="G82" s="3">
        <v>0</v>
      </c>
      <c r="H82" s="3"/>
      <c r="I82" s="3">
        <f t="shared" si="2"/>
        <v>1115</v>
      </c>
      <c r="J82" s="3">
        <v>2681</v>
      </c>
    </row>
    <row r="83" spans="1:11" x14ac:dyDescent="0.2">
      <c r="A83" s="2" t="s">
        <v>139</v>
      </c>
      <c r="B83" s="2" t="s">
        <v>140</v>
      </c>
      <c r="C83" s="3"/>
      <c r="D83" s="3"/>
      <c r="E83" s="3"/>
      <c r="F83" s="3"/>
      <c r="G83" s="3">
        <v>3400</v>
      </c>
      <c r="H83" s="3"/>
      <c r="I83" s="3">
        <f t="shared" si="2"/>
        <v>3400</v>
      </c>
      <c r="J83" s="3">
        <v>0</v>
      </c>
      <c r="K83" s="2" t="s">
        <v>296</v>
      </c>
    </row>
    <row r="84" spans="1:11" x14ac:dyDescent="0.2">
      <c r="A84" s="2" t="s">
        <v>239</v>
      </c>
      <c r="B84" s="2" t="s">
        <v>240</v>
      </c>
      <c r="C84" s="3"/>
      <c r="D84" s="3"/>
      <c r="E84" s="3"/>
      <c r="F84" s="3"/>
      <c r="G84" s="3">
        <v>0</v>
      </c>
      <c r="H84" s="3"/>
      <c r="I84" s="3">
        <v>0</v>
      </c>
      <c r="J84" s="3">
        <v>950</v>
      </c>
    </row>
    <row r="85" spans="1:11" x14ac:dyDescent="0.2">
      <c r="A85" s="2" t="s">
        <v>245</v>
      </c>
      <c r="B85" s="2" t="s">
        <v>240</v>
      </c>
      <c r="C85" s="3"/>
      <c r="D85" s="3"/>
      <c r="E85" s="3"/>
      <c r="F85" s="3"/>
      <c r="G85" s="3">
        <v>3141</v>
      </c>
      <c r="H85" s="3"/>
      <c r="I85" s="3">
        <f t="shared" si="2"/>
        <v>3141</v>
      </c>
      <c r="J85" s="3"/>
    </row>
    <row r="86" spans="1:11" x14ac:dyDescent="0.2">
      <c r="A86" s="2" t="s">
        <v>141</v>
      </c>
      <c r="B86" s="2" t="s">
        <v>142</v>
      </c>
      <c r="C86" s="3"/>
      <c r="D86" s="3"/>
      <c r="E86" s="3"/>
      <c r="F86" s="3"/>
      <c r="G86" s="3"/>
      <c r="H86" s="3"/>
      <c r="I86" s="3">
        <f t="shared" si="2"/>
        <v>0</v>
      </c>
      <c r="J86" s="3"/>
    </row>
    <row r="87" spans="1:11" x14ac:dyDescent="0.2">
      <c r="A87" s="2" t="s">
        <v>201</v>
      </c>
      <c r="B87" s="2" t="s">
        <v>202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f t="shared" si="2"/>
        <v>0</v>
      </c>
      <c r="J87" s="3">
        <v>0</v>
      </c>
    </row>
    <row r="88" spans="1:11" x14ac:dyDescent="0.2">
      <c r="A88" s="2" t="s">
        <v>207</v>
      </c>
      <c r="B88" s="2" t="s">
        <v>208</v>
      </c>
      <c r="C88" s="3"/>
      <c r="D88" s="3"/>
      <c r="E88" s="3"/>
      <c r="F88" s="3"/>
      <c r="G88" s="3"/>
      <c r="H88" s="3"/>
      <c r="I88" s="3">
        <v>0</v>
      </c>
      <c r="J88" s="3"/>
    </row>
    <row r="89" spans="1:11" x14ac:dyDescent="0.2">
      <c r="A89" s="2" t="s">
        <v>143</v>
      </c>
      <c r="B89" s="2" t="s">
        <v>144</v>
      </c>
      <c r="C89" s="3"/>
      <c r="D89" s="3"/>
      <c r="E89" s="3"/>
      <c r="F89" s="3"/>
      <c r="G89" s="3"/>
      <c r="H89" s="3"/>
      <c r="I89" s="3">
        <f t="shared" ref="I89:I109" si="3">SUM(C89:H89)</f>
        <v>0</v>
      </c>
      <c r="J89" s="3"/>
    </row>
    <row r="90" spans="1:11" x14ac:dyDescent="0.2">
      <c r="A90" s="2" t="s">
        <v>145</v>
      </c>
      <c r="B90" s="2" t="s">
        <v>146</v>
      </c>
      <c r="C90" s="3">
        <v>0</v>
      </c>
      <c r="D90" s="3">
        <v>135</v>
      </c>
      <c r="E90" s="3">
        <v>0</v>
      </c>
      <c r="F90" s="3">
        <v>0</v>
      </c>
      <c r="G90" s="3">
        <v>0</v>
      </c>
      <c r="H90" s="3">
        <v>0</v>
      </c>
      <c r="I90" s="3">
        <f t="shared" si="3"/>
        <v>135</v>
      </c>
      <c r="J90" s="3">
        <v>334</v>
      </c>
    </row>
    <row r="91" spans="1:11" x14ac:dyDescent="0.2">
      <c r="A91" s="2" t="s">
        <v>147</v>
      </c>
      <c r="B91" s="2" t="s">
        <v>146</v>
      </c>
      <c r="C91" s="3"/>
      <c r="D91" s="3"/>
      <c r="E91" s="3"/>
      <c r="F91" s="3"/>
      <c r="G91" s="3"/>
      <c r="H91" s="3"/>
      <c r="I91" s="3">
        <f t="shared" si="3"/>
        <v>0</v>
      </c>
      <c r="J91" s="3"/>
    </row>
    <row r="92" spans="1:11" x14ac:dyDescent="0.2">
      <c r="A92" s="2" t="s">
        <v>273</v>
      </c>
      <c r="B92" s="2" t="s">
        <v>274</v>
      </c>
      <c r="C92" s="3"/>
      <c r="D92" s="3"/>
      <c r="E92" s="3"/>
      <c r="F92" s="3"/>
      <c r="G92" s="3"/>
      <c r="H92" s="3"/>
      <c r="I92" s="3">
        <f t="shared" si="3"/>
        <v>0</v>
      </c>
      <c r="J92" s="3"/>
    </row>
    <row r="93" spans="1:11" x14ac:dyDescent="0.2">
      <c r="A93" s="2" t="s">
        <v>252</v>
      </c>
      <c r="B93" s="2" t="s">
        <v>253</v>
      </c>
      <c r="C93" s="3">
        <v>0</v>
      </c>
      <c r="D93" s="3">
        <v>0</v>
      </c>
      <c r="E93" s="3">
        <v>0</v>
      </c>
      <c r="F93" s="3">
        <v>0</v>
      </c>
      <c r="G93" s="3">
        <v>100</v>
      </c>
      <c r="H93" s="3">
        <v>0</v>
      </c>
      <c r="I93" s="3">
        <f t="shared" si="3"/>
        <v>100</v>
      </c>
      <c r="J93" s="3">
        <v>40</v>
      </c>
    </row>
    <row r="94" spans="1:11" x14ac:dyDescent="0.2">
      <c r="A94" s="2" t="s">
        <v>150</v>
      </c>
      <c r="B94" s="2" t="s">
        <v>151</v>
      </c>
      <c r="C94" s="3">
        <v>0</v>
      </c>
      <c r="D94" s="3">
        <v>1700</v>
      </c>
      <c r="E94" s="3">
        <v>0</v>
      </c>
      <c r="F94" s="3">
        <v>0</v>
      </c>
      <c r="G94" s="3">
        <v>0</v>
      </c>
      <c r="H94" s="3">
        <v>2000</v>
      </c>
      <c r="I94" s="3">
        <f t="shared" si="3"/>
        <v>3700</v>
      </c>
      <c r="J94" s="3">
        <v>2000</v>
      </c>
      <c r="K94" s="2" t="s">
        <v>375</v>
      </c>
    </row>
    <row r="95" spans="1:11" x14ac:dyDescent="0.2">
      <c r="A95" s="2" t="s">
        <v>241</v>
      </c>
      <c r="B95" s="2" t="s">
        <v>153</v>
      </c>
      <c r="C95" s="3">
        <v>52017</v>
      </c>
      <c r="D95" s="3">
        <v>194</v>
      </c>
      <c r="E95" s="3">
        <v>17424</v>
      </c>
      <c r="F95" s="3">
        <v>0</v>
      </c>
      <c r="G95" s="3">
        <v>0</v>
      </c>
      <c r="H95" s="3">
        <v>7603</v>
      </c>
      <c r="I95" s="3">
        <f t="shared" si="3"/>
        <v>77238</v>
      </c>
      <c r="J95" s="3">
        <v>113629</v>
      </c>
    </row>
    <row r="96" spans="1:11" x14ac:dyDescent="0.2">
      <c r="A96" s="2" t="s">
        <v>272</v>
      </c>
      <c r="B96" s="2" t="s">
        <v>155</v>
      </c>
      <c r="C96" s="3"/>
      <c r="D96" s="3"/>
      <c r="E96" s="3"/>
      <c r="F96" s="3"/>
      <c r="G96" s="3"/>
      <c r="H96" s="3"/>
      <c r="I96" s="3">
        <f t="shared" si="3"/>
        <v>0</v>
      </c>
      <c r="J96" s="3"/>
    </row>
    <row r="97" spans="1:11" x14ac:dyDescent="0.2">
      <c r="A97" s="2" t="s">
        <v>156</v>
      </c>
      <c r="B97" s="2" t="s">
        <v>157</v>
      </c>
      <c r="C97" s="3"/>
      <c r="D97" s="3"/>
      <c r="E97" s="3"/>
      <c r="F97" s="3"/>
      <c r="G97" s="3"/>
      <c r="H97" s="3"/>
      <c r="I97" s="3">
        <f t="shared" si="3"/>
        <v>0</v>
      </c>
      <c r="J97" s="3"/>
    </row>
    <row r="98" spans="1:11" x14ac:dyDescent="0.2">
      <c r="A98" s="2" t="s">
        <v>300</v>
      </c>
      <c r="B98" s="2" t="s">
        <v>159</v>
      </c>
      <c r="C98" s="3">
        <v>0</v>
      </c>
      <c r="D98" s="3">
        <v>250</v>
      </c>
      <c r="E98" s="3">
        <v>0</v>
      </c>
      <c r="F98" s="3">
        <v>0</v>
      </c>
      <c r="G98" s="3">
        <v>0</v>
      </c>
      <c r="H98" s="3">
        <v>50</v>
      </c>
      <c r="I98" s="3">
        <f t="shared" si="3"/>
        <v>300</v>
      </c>
      <c r="J98" s="3">
        <v>250</v>
      </c>
    </row>
    <row r="99" spans="1:11" x14ac:dyDescent="0.2">
      <c r="A99" s="2" t="s">
        <v>160</v>
      </c>
      <c r="B99" s="2" t="s">
        <v>161</v>
      </c>
      <c r="C99" s="3"/>
      <c r="D99" s="3"/>
      <c r="E99" s="3"/>
      <c r="F99" s="3"/>
      <c r="G99" s="3">
        <v>350</v>
      </c>
      <c r="H99" s="3">
        <v>150</v>
      </c>
      <c r="I99" s="3">
        <f t="shared" si="3"/>
        <v>500</v>
      </c>
      <c r="J99" s="3">
        <v>500</v>
      </c>
    </row>
    <row r="100" spans="1:11" x14ac:dyDescent="0.2">
      <c r="A100" s="2" t="s">
        <v>225</v>
      </c>
      <c r="B100" s="2" t="s">
        <v>226</v>
      </c>
      <c r="C100" s="3"/>
      <c r="D100" s="3"/>
      <c r="E100" s="3"/>
      <c r="F100" s="3"/>
      <c r="G100" s="3"/>
      <c r="H100" s="3"/>
      <c r="I100" s="3">
        <f t="shared" si="3"/>
        <v>0</v>
      </c>
      <c r="J100" s="3"/>
    </row>
    <row r="101" spans="1:11" x14ac:dyDescent="0.2">
      <c r="A101" s="2" t="s">
        <v>36</v>
      </c>
      <c r="B101" s="2" t="s">
        <v>279</v>
      </c>
      <c r="C101" s="3">
        <v>0</v>
      </c>
      <c r="D101" s="3">
        <v>168</v>
      </c>
      <c r="E101" s="3">
        <v>0</v>
      </c>
      <c r="F101" s="3">
        <v>0</v>
      </c>
      <c r="G101" s="3">
        <v>0</v>
      </c>
      <c r="H101" s="3">
        <v>0</v>
      </c>
      <c r="I101" s="3">
        <f t="shared" si="3"/>
        <v>168</v>
      </c>
      <c r="J101" s="3">
        <v>84</v>
      </c>
    </row>
    <row r="102" spans="1:11" x14ac:dyDescent="0.2">
      <c r="A102" s="2" t="s">
        <v>164</v>
      </c>
      <c r="B102" s="2" t="s">
        <v>165</v>
      </c>
      <c r="C102" s="3">
        <v>442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f t="shared" si="3"/>
        <v>442</v>
      </c>
      <c r="J102" s="3">
        <v>570</v>
      </c>
    </row>
    <row r="103" spans="1:11" x14ac:dyDescent="0.2">
      <c r="A103" s="2" t="s">
        <v>166</v>
      </c>
      <c r="B103" s="2" t="s">
        <v>167</v>
      </c>
      <c r="C103" s="3"/>
      <c r="D103" s="3"/>
      <c r="E103" s="3"/>
      <c r="F103" s="3"/>
      <c r="G103" s="3"/>
      <c r="H103" s="3"/>
      <c r="I103" s="3">
        <f t="shared" si="3"/>
        <v>0</v>
      </c>
      <c r="J103" s="3"/>
    </row>
    <row r="104" spans="1:11" x14ac:dyDescent="0.2">
      <c r="A104" s="2" t="s">
        <v>269</v>
      </c>
      <c r="B104" s="2" t="s">
        <v>167</v>
      </c>
      <c r="C104" s="3">
        <v>0</v>
      </c>
      <c r="D104" s="3">
        <v>0</v>
      </c>
      <c r="E104" s="3">
        <v>0</v>
      </c>
      <c r="F104" s="3">
        <v>0</v>
      </c>
      <c r="G104" s="3">
        <v>250</v>
      </c>
      <c r="H104" s="3">
        <v>0</v>
      </c>
      <c r="I104" s="3">
        <f t="shared" si="3"/>
        <v>250</v>
      </c>
      <c r="J104" s="3">
        <v>150</v>
      </c>
    </row>
    <row r="105" spans="1:11" x14ac:dyDescent="0.2">
      <c r="A105" s="2" t="s">
        <v>196</v>
      </c>
      <c r="B105" s="2" t="s">
        <v>197</v>
      </c>
      <c r="C105" s="3">
        <v>0</v>
      </c>
      <c r="D105" s="3">
        <v>0</v>
      </c>
      <c r="E105" s="3">
        <v>0</v>
      </c>
      <c r="F105" s="3">
        <v>0</v>
      </c>
      <c r="G105" s="3">
        <v>2500</v>
      </c>
      <c r="H105" s="3">
        <v>0</v>
      </c>
      <c r="I105" s="3">
        <f t="shared" si="3"/>
        <v>2500</v>
      </c>
      <c r="J105" s="3">
        <v>400</v>
      </c>
      <c r="K105" s="2" t="s">
        <v>304</v>
      </c>
    </row>
    <row r="106" spans="1:11" x14ac:dyDescent="0.2">
      <c r="A106" s="2" t="s">
        <v>168</v>
      </c>
      <c r="B106" s="2" t="s">
        <v>169</v>
      </c>
      <c r="C106" s="3"/>
      <c r="D106" s="3"/>
      <c r="E106" s="3"/>
      <c r="F106" s="3"/>
      <c r="G106" s="3"/>
      <c r="H106" s="3"/>
      <c r="I106" s="3">
        <f t="shared" si="3"/>
        <v>0</v>
      </c>
      <c r="J106" s="3"/>
    </row>
    <row r="107" spans="1:11" x14ac:dyDescent="0.2">
      <c r="A107" s="2" t="s">
        <v>170</v>
      </c>
      <c r="B107" s="2" t="s">
        <v>169</v>
      </c>
      <c r="C107" s="3"/>
      <c r="D107" s="3"/>
      <c r="E107" s="3"/>
      <c r="F107" s="3"/>
      <c r="G107" s="3">
        <v>4800</v>
      </c>
      <c r="H107" s="3"/>
      <c r="I107" s="3">
        <f t="shared" si="3"/>
        <v>4800</v>
      </c>
      <c r="J107" s="3">
        <v>3800</v>
      </c>
    </row>
    <row r="108" spans="1:11" x14ac:dyDescent="0.2">
      <c r="A108" s="2" t="s">
        <v>171</v>
      </c>
      <c r="B108" s="2" t="s">
        <v>169</v>
      </c>
      <c r="C108" s="3">
        <v>1260</v>
      </c>
      <c r="D108" s="3"/>
      <c r="E108" s="3"/>
      <c r="F108" s="3">
        <v>2135</v>
      </c>
      <c r="G108" s="3"/>
      <c r="H108" s="3">
        <v>2131</v>
      </c>
      <c r="I108" s="3">
        <f t="shared" si="3"/>
        <v>5526</v>
      </c>
      <c r="J108" s="3">
        <v>5526</v>
      </c>
    </row>
    <row r="109" spans="1:11" x14ac:dyDescent="0.2">
      <c r="A109" s="2" t="s">
        <v>172</v>
      </c>
      <c r="B109" s="2" t="s">
        <v>173</v>
      </c>
      <c r="C109" s="3"/>
      <c r="D109" s="3"/>
      <c r="E109" s="3"/>
      <c r="F109" s="3"/>
      <c r="G109" s="3">
        <v>542</v>
      </c>
      <c r="H109" s="3"/>
      <c r="I109" s="3">
        <f t="shared" si="3"/>
        <v>542</v>
      </c>
      <c r="J109" s="3">
        <v>542</v>
      </c>
    </row>
    <row r="110" spans="1:11" x14ac:dyDescent="0.2">
      <c r="C110" s="3"/>
      <c r="D110" s="3"/>
      <c r="E110" s="3"/>
      <c r="F110" s="3"/>
      <c r="G110" s="3"/>
      <c r="H110" s="3"/>
      <c r="I110" s="3"/>
      <c r="J110" s="3"/>
    </row>
    <row r="111" spans="1:11" s="4" customFormat="1" x14ac:dyDescent="0.2">
      <c r="A111" s="4" t="s">
        <v>174</v>
      </c>
      <c r="C111" s="1">
        <f>SUM(C7:C109)</f>
        <v>79467.459999999992</v>
      </c>
      <c r="D111" s="1">
        <f t="shared" ref="D111:J111" si="4">SUM(D7:D109)</f>
        <v>6211</v>
      </c>
      <c r="E111" s="1">
        <f t="shared" si="4"/>
        <v>17424</v>
      </c>
      <c r="F111" s="1">
        <f t="shared" si="4"/>
        <v>10650</v>
      </c>
      <c r="G111" s="1">
        <f t="shared" si="4"/>
        <v>40867</v>
      </c>
      <c r="H111" s="1">
        <f t="shared" si="4"/>
        <v>19873</v>
      </c>
      <c r="I111" s="1">
        <f t="shared" si="4"/>
        <v>173743.46</v>
      </c>
      <c r="J111" s="1">
        <f t="shared" si="4"/>
        <v>190702</v>
      </c>
    </row>
    <row r="112" spans="1:11" x14ac:dyDescent="0.2">
      <c r="C112" s="3"/>
      <c r="D112" s="3"/>
      <c r="E112" s="3"/>
      <c r="F112" s="3"/>
      <c r="G112" s="3"/>
      <c r="H112" s="3"/>
      <c r="I112" s="3"/>
      <c r="J112" s="3"/>
    </row>
    <row r="113" spans="3:10" x14ac:dyDescent="0.2">
      <c r="C113" s="3"/>
      <c r="D113" s="3"/>
      <c r="E113" s="3"/>
      <c r="F113" s="3"/>
      <c r="G113" s="3"/>
      <c r="H113" s="3"/>
      <c r="I113" s="3"/>
      <c r="J113" s="3"/>
    </row>
    <row r="114" spans="3:10" x14ac:dyDescent="0.2">
      <c r="C114" s="3"/>
      <c r="D114" s="3"/>
      <c r="E114" s="3"/>
      <c r="F114" s="3"/>
      <c r="G114" s="3"/>
      <c r="H114" s="3"/>
      <c r="I114" s="3"/>
      <c r="J114" s="3"/>
    </row>
  </sheetData>
  <phoneticPr fontId="1" type="noConversion"/>
  <pageMargins left="0.75" right="0.75" top="1" bottom="1" header="0.5" footer="0.5"/>
  <headerFooter alignWithMargins="0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3"/>
  <sheetViews>
    <sheetView workbookViewId="0">
      <pane ySplit="5" topLeftCell="A51" activePane="bottomLeft" state="frozenSplit"/>
      <selection pane="bottomLeft" activeCell="K51" sqref="K51"/>
    </sheetView>
  </sheetViews>
  <sheetFormatPr defaultColWidth="9.140625" defaultRowHeight="12.75" x14ac:dyDescent="0.2"/>
  <cols>
    <col min="1" max="1" width="23.42578125" style="2" customWidth="1"/>
    <col min="2" max="2" width="13.5703125" style="2" customWidth="1"/>
    <col min="3" max="8" width="9.140625" style="2"/>
    <col min="9" max="9" width="10" style="2" customWidth="1"/>
    <col min="10" max="10" width="9.140625" style="2"/>
    <col min="11" max="11" width="41.5703125" style="2" customWidth="1"/>
    <col min="12" max="16384" width="9.140625" style="2"/>
  </cols>
  <sheetData>
    <row r="1" spans="1:11" x14ac:dyDescent="0.2">
      <c r="A1" s="2" t="s">
        <v>192</v>
      </c>
      <c r="G1" s="2" t="s">
        <v>267</v>
      </c>
    </row>
    <row r="3" spans="1:11" s="5" customForma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pans="1:11" s="5" customFormat="1" x14ac:dyDescent="0.2">
      <c r="A4" s="6"/>
      <c r="B4" s="6"/>
      <c r="C4" s="6" t="s">
        <v>11</v>
      </c>
      <c r="D4" s="6" t="s">
        <v>12</v>
      </c>
      <c r="E4" s="6" t="s">
        <v>11</v>
      </c>
      <c r="F4" s="6" t="s">
        <v>13</v>
      </c>
      <c r="G4" s="6" t="s">
        <v>12</v>
      </c>
      <c r="H4" s="6" t="s">
        <v>12</v>
      </c>
      <c r="I4" s="6" t="s">
        <v>14</v>
      </c>
      <c r="J4" s="6" t="s">
        <v>15</v>
      </c>
      <c r="K4" s="5" t="s">
        <v>265</v>
      </c>
    </row>
    <row r="5" spans="1:11" s="5" customFormat="1" x14ac:dyDescent="0.2">
      <c r="A5" s="6"/>
      <c r="B5" s="6"/>
      <c r="C5" s="6" t="s">
        <v>16</v>
      </c>
      <c r="D5" s="6" t="s">
        <v>16</v>
      </c>
      <c r="E5" s="6" t="s">
        <v>16</v>
      </c>
      <c r="F5" s="6" t="s">
        <v>16</v>
      </c>
      <c r="G5" s="6" t="s">
        <v>16</v>
      </c>
      <c r="H5" s="6" t="s">
        <v>16</v>
      </c>
      <c r="I5" s="6"/>
      <c r="J5" s="6" t="s">
        <v>17</v>
      </c>
    </row>
    <row r="6" spans="1:11" x14ac:dyDescent="0.2">
      <c r="I6" s="3"/>
    </row>
    <row r="7" spans="1:11" x14ac:dyDescent="0.2">
      <c r="A7" s="2" t="s">
        <v>18</v>
      </c>
      <c r="B7" s="2" t="s">
        <v>19</v>
      </c>
      <c r="C7" s="3">
        <v>0</v>
      </c>
      <c r="D7" s="3">
        <v>0</v>
      </c>
      <c r="E7" s="3">
        <v>0</v>
      </c>
      <c r="F7" s="3">
        <v>0</v>
      </c>
      <c r="G7" s="3">
        <v>702</v>
      </c>
      <c r="H7" s="3">
        <v>0</v>
      </c>
      <c r="I7" s="3">
        <f t="shared" ref="I7:I21" si="0">SUM(C7:H7)</f>
        <v>702</v>
      </c>
      <c r="J7" s="3">
        <v>241</v>
      </c>
    </row>
    <row r="8" spans="1:11" x14ac:dyDescent="0.2">
      <c r="A8" s="2" t="s">
        <v>20</v>
      </c>
      <c r="B8" s="2" t="s">
        <v>21</v>
      </c>
      <c r="C8" s="3"/>
      <c r="D8" s="3"/>
      <c r="E8" s="3"/>
      <c r="F8" s="3"/>
      <c r="G8" s="3"/>
      <c r="H8" s="3"/>
      <c r="I8" s="3">
        <f t="shared" si="0"/>
        <v>0</v>
      </c>
      <c r="J8" s="3"/>
    </row>
    <row r="9" spans="1:11" x14ac:dyDescent="0.2">
      <c r="A9" s="2" t="s">
        <v>22</v>
      </c>
      <c r="B9" s="2" t="s">
        <v>23</v>
      </c>
      <c r="C9" s="3">
        <v>0</v>
      </c>
      <c r="D9" s="3">
        <v>1978</v>
      </c>
      <c r="E9" s="3">
        <v>0</v>
      </c>
      <c r="F9" s="3">
        <v>0</v>
      </c>
      <c r="G9" s="3">
        <v>0</v>
      </c>
      <c r="H9" s="3">
        <v>431</v>
      </c>
      <c r="I9" s="3">
        <f t="shared" si="0"/>
        <v>2409</v>
      </c>
      <c r="J9" s="3" t="s">
        <v>256</v>
      </c>
    </row>
    <row r="10" spans="1:11" x14ac:dyDescent="0.2">
      <c r="A10" s="2" t="s">
        <v>24</v>
      </c>
      <c r="B10" s="2" t="s">
        <v>25</v>
      </c>
      <c r="C10" s="3">
        <v>13430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13430</v>
      </c>
      <c r="J10" s="3"/>
      <c r="K10" s="4" t="s">
        <v>264</v>
      </c>
    </row>
    <row r="11" spans="1:11" x14ac:dyDescent="0.2">
      <c r="A11" s="2" t="s">
        <v>360</v>
      </c>
      <c r="B11" s="2" t="s">
        <v>27</v>
      </c>
      <c r="C11" s="3"/>
      <c r="D11" s="3"/>
      <c r="E11" s="3"/>
      <c r="F11" s="3"/>
      <c r="G11" s="3"/>
      <c r="H11" s="3"/>
      <c r="I11" s="3">
        <f t="shared" si="0"/>
        <v>0</v>
      </c>
      <c r="J11" s="3"/>
    </row>
    <row r="12" spans="1:11" x14ac:dyDescent="0.2">
      <c r="A12" s="2" t="s">
        <v>28</v>
      </c>
      <c r="B12" s="2" t="s">
        <v>29</v>
      </c>
      <c r="C12" s="3"/>
      <c r="D12" s="3"/>
      <c r="E12" s="3"/>
      <c r="F12" s="3"/>
      <c r="G12" s="3"/>
      <c r="H12" s="3"/>
      <c r="I12" s="3">
        <f t="shared" si="0"/>
        <v>0</v>
      </c>
      <c r="J12" s="3"/>
    </row>
    <row r="13" spans="1:11" x14ac:dyDescent="0.2">
      <c r="A13" s="2" t="s">
        <v>32</v>
      </c>
      <c r="B13" s="2" t="s">
        <v>33</v>
      </c>
      <c r="C13" s="3"/>
      <c r="D13" s="3"/>
      <c r="E13" s="3"/>
      <c r="F13" s="3"/>
      <c r="G13" s="3"/>
      <c r="H13" s="3"/>
      <c r="I13" s="3">
        <f t="shared" si="0"/>
        <v>0</v>
      </c>
      <c r="J13" s="3"/>
    </row>
    <row r="14" spans="1:11" x14ac:dyDescent="0.2">
      <c r="A14" s="2" t="s">
        <v>228</v>
      </c>
      <c r="B14" s="2" t="s">
        <v>33</v>
      </c>
      <c r="C14" s="3">
        <v>0</v>
      </c>
      <c r="D14" s="3">
        <v>0</v>
      </c>
      <c r="E14" s="3">
        <v>0</v>
      </c>
      <c r="F14" s="3">
        <v>0</v>
      </c>
      <c r="G14" s="3">
        <v>500</v>
      </c>
      <c r="H14" s="3">
        <v>0</v>
      </c>
      <c r="I14" s="3">
        <f t="shared" si="0"/>
        <v>500</v>
      </c>
      <c r="J14" s="3">
        <v>500</v>
      </c>
    </row>
    <row r="15" spans="1:11" x14ac:dyDescent="0.2">
      <c r="A15" s="2" t="s">
        <v>34</v>
      </c>
      <c r="B15" s="2" t="s">
        <v>35</v>
      </c>
      <c r="C15" s="3">
        <v>0</v>
      </c>
      <c r="D15" s="3">
        <v>0</v>
      </c>
      <c r="E15" s="3">
        <v>0</v>
      </c>
      <c r="F15" s="3">
        <v>0</v>
      </c>
      <c r="G15" s="3" t="s">
        <v>256</v>
      </c>
      <c r="H15" s="3">
        <v>0</v>
      </c>
      <c r="I15" s="3">
        <f t="shared" si="0"/>
        <v>0</v>
      </c>
      <c r="J15" s="3">
        <v>158</v>
      </c>
    </row>
    <row r="16" spans="1:11" x14ac:dyDescent="0.2">
      <c r="A16" s="2" t="s">
        <v>227</v>
      </c>
      <c r="B16" s="2" t="s">
        <v>35</v>
      </c>
      <c r="C16" s="3">
        <v>2380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f t="shared" si="0"/>
        <v>2380</v>
      </c>
      <c r="J16" s="3">
        <v>2380</v>
      </c>
      <c r="K16" s="2" t="s">
        <v>268</v>
      </c>
    </row>
    <row r="17" spans="1:11" x14ac:dyDescent="0.2">
      <c r="A17" s="2" t="s">
        <v>223</v>
      </c>
      <c r="B17" s="2" t="s">
        <v>224</v>
      </c>
      <c r="C17" s="3">
        <v>0</v>
      </c>
      <c r="D17" s="3">
        <v>0</v>
      </c>
      <c r="E17" s="3">
        <v>0</v>
      </c>
      <c r="F17" s="3">
        <v>0</v>
      </c>
      <c r="G17" s="3">
        <v>100</v>
      </c>
      <c r="H17" s="3">
        <v>0</v>
      </c>
      <c r="I17" s="3">
        <f t="shared" si="0"/>
        <v>100</v>
      </c>
      <c r="J17" s="3">
        <v>0</v>
      </c>
    </row>
    <row r="18" spans="1:11" x14ac:dyDescent="0.2">
      <c r="A18" s="2" t="s">
        <v>37</v>
      </c>
      <c r="B18" s="2" t="s">
        <v>38</v>
      </c>
      <c r="C18" s="3"/>
      <c r="D18" s="3"/>
      <c r="E18" s="3"/>
      <c r="F18" s="3"/>
      <c r="G18" s="3"/>
      <c r="H18" s="3"/>
      <c r="I18" s="3">
        <f t="shared" si="0"/>
        <v>0</v>
      </c>
      <c r="J18" s="3"/>
    </row>
    <row r="19" spans="1:11" x14ac:dyDescent="0.2">
      <c r="A19" s="2" t="s">
        <v>254</v>
      </c>
      <c r="B19" s="2" t="s">
        <v>255</v>
      </c>
      <c r="C19" s="3">
        <v>0</v>
      </c>
      <c r="D19" s="3">
        <v>0</v>
      </c>
      <c r="E19" s="3">
        <v>0</v>
      </c>
      <c r="F19" s="3">
        <v>0</v>
      </c>
      <c r="G19" s="3">
        <v>1125</v>
      </c>
      <c r="H19" s="3">
        <v>30</v>
      </c>
      <c r="I19" s="3">
        <f t="shared" si="0"/>
        <v>1155</v>
      </c>
      <c r="J19" s="3">
        <v>750</v>
      </c>
    </row>
    <row r="20" spans="1:11" x14ac:dyDescent="0.2">
      <c r="A20" s="2" t="s">
        <v>217</v>
      </c>
      <c r="B20" s="2" t="s">
        <v>40</v>
      </c>
      <c r="C20" s="3"/>
      <c r="D20" s="3"/>
      <c r="E20" s="3"/>
      <c r="F20" s="3"/>
      <c r="G20" s="3"/>
      <c r="H20" s="3"/>
      <c r="I20" s="3">
        <f t="shared" si="0"/>
        <v>0</v>
      </c>
      <c r="J20" s="3"/>
    </row>
    <row r="21" spans="1:11" x14ac:dyDescent="0.2">
      <c r="A21" s="2" t="s">
        <v>39</v>
      </c>
      <c r="B21" s="2" t="s">
        <v>40</v>
      </c>
      <c r="C21" s="3">
        <v>0</v>
      </c>
      <c r="D21" s="3">
        <v>0</v>
      </c>
      <c r="E21" s="3">
        <v>0</v>
      </c>
      <c r="F21" s="3">
        <v>0</v>
      </c>
      <c r="G21" s="3">
        <v>8000</v>
      </c>
      <c r="H21" s="3">
        <v>0</v>
      </c>
      <c r="I21" s="3">
        <f t="shared" si="0"/>
        <v>8000</v>
      </c>
      <c r="J21" s="3">
        <v>8000</v>
      </c>
    </row>
    <row r="22" spans="1:11" x14ac:dyDescent="0.2">
      <c r="A22" s="2" t="s">
        <v>249</v>
      </c>
      <c r="B22" s="2" t="s">
        <v>42</v>
      </c>
      <c r="C22" s="3"/>
      <c r="D22" s="3"/>
      <c r="E22" s="3"/>
      <c r="F22" s="3"/>
      <c r="G22" s="3"/>
      <c r="H22" s="3"/>
      <c r="I22" s="3">
        <v>0</v>
      </c>
      <c r="J22" s="3"/>
    </row>
    <row r="23" spans="1:11" x14ac:dyDescent="0.2">
      <c r="A23" s="2" t="s">
        <v>41</v>
      </c>
      <c r="B23" s="2" t="s">
        <v>42</v>
      </c>
      <c r="C23" s="3">
        <v>0</v>
      </c>
      <c r="D23" s="3">
        <v>0</v>
      </c>
      <c r="E23" s="3">
        <v>0</v>
      </c>
      <c r="F23" s="3">
        <v>0</v>
      </c>
      <c r="G23" s="3">
        <v>50</v>
      </c>
      <c r="H23" s="3">
        <v>0</v>
      </c>
      <c r="I23" s="3">
        <f t="shared" ref="I23:I42" si="1">SUM(C23:H23)</f>
        <v>50</v>
      </c>
      <c r="J23" s="3">
        <v>50</v>
      </c>
    </row>
    <row r="24" spans="1:11" x14ac:dyDescent="0.2">
      <c r="A24" s="2" t="s">
        <v>237</v>
      </c>
      <c r="B24" s="2" t="s">
        <v>238</v>
      </c>
      <c r="C24" s="3"/>
      <c r="D24" s="3"/>
      <c r="E24" s="3"/>
      <c r="F24" s="3"/>
      <c r="G24" s="3"/>
      <c r="H24" s="3"/>
      <c r="I24" s="3">
        <f t="shared" si="1"/>
        <v>0</v>
      </c>
      <c r="J24" s="3"/>
    </row>
    <row r="25" spans="1:11" x14ac:dyDescent="0.2">
      <c r="A25" s="2" t="s">
        <v>270</v>
      </c>
      <c r="B25" s="2" t="s">
        <v>271</v>
      </c>
      <c r="C25" s="3">
        <v>0</v>
      </c>
      <c r="D25" s="3">
        <v>0</v>
      </c>
      <c r="E25" s="3">
        <v>0</v>
      </c>
      <c r="F25" s="3">
        <v>0</v>
      </c>
      <c r="G25" s="3">
        <v>100</v>
      </c>
      <c r="H25" s="3">
        <v>0</v>
      </c>
      <c r="I25" s="3">
        <f t="shared" si="1"/>
        <v>100</v>
      </c>
      <c r="J25" s="3">
        <v>75</v>
      </c>
    </row>
    <row r="26" spans="1:11" x14ac:dyDescent="0.2">
      <c r="A26" s="2" t="s">
        <v>45</v>
      </c>
      <c r="B26" s="2" t="s">
        <v>46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f t="shared" si="1"/>
        <v>0</v>
      </c>
      <c r="J26" s="3">
        <v>0</v>
      </c>
    </row>
    <row r="27" spans="1:11" x14ac:dyDescent="0.2">
      <c r="A27" s="2" t="s">
        <v>47</v>
      </c>
      <c r="B27" s="2" t="s">
        <v>46</v>
      </c>
      <c r="C27" s="3"/>
      <c r="D27" s="3"/>
      <c r="E27" s="3"/>
      <c r="F27" s="3"/>
      <c r="G27" s="3"/>
      <c r="H27" s="3"/>
      <c r="I27" s="3">
        <f t="shared" si="1"/>
        <v>0</v>
      </c>
      <c r="J27" s="3"/>
    </row>
    <row r="28" spans="1:11" x14ac:dyDescent="0.2">
      <c r="A28" s="2" t="s">
        <v>211</v>
      </c>
      <c r="B28" s="2" t="s">
        <v>212</v>
      </c>
      <c r="C28" s="3">
        <v>15</v>
      </c>
      <c r="D28" s="3">
        <v>0</v>
      </c>
      <c r="E28" s="3">
        <v>0</v>
      </c>
      <c r="F28" s="3">
        <v>0</v>
      </c>
      <c r="G28" s="3">
        <v>15</v>
      </c>
      <c r="H28" s="3">
        <v>150</v>
      </c>
      <c r="I28" s="3">
        <v>185</v>
      </c>
      <c r="J28" s="3">
        <v>185</v>
      </c>
      <c r="K28" s="3" t="s">
        <v>554</v>
      </c>
    </row>
    <row r="29" spans="1:11" x14ac:dyDescent="0.2">
      <c r="A29" s="2" t="s">
        <v>48</v>
      </c>
      <c r="B29" s="2" t="s">
        <v>49</v>
      </c>
      <c r="C29" s="3"/>
      <c r="D29" s="3"/>
      <c r="E29" s="3"/>
      <c r="F29" s="3"/>
      <c r="G29" s="3"/>
      <c r="H29" s="3"/>
      <c r="I29" s="3">
        <f t="shared" si="1"/>
        <v>0</v>
      </c>
      <c r="J29" s="3"/>
    </row>
    <row r="30" spans="1:11" x14ac:dyDescent="0.2">
      <c r="A30" s="2" t="s">
        <v>278</v>
      </c>
      <c r="B30" s="2" t="s">
        <v>233</v>
      </c>
      <c r="C30" s="3">
        <v>0</v>
      </c>
      <c r="D30" s="3">
        <v>0</v>
      </c>
      <c r="E30" s="3">
        <v>0</v>
      </c>
      <c r="F30" s="3">
        <v>0</v>
      </c>
      <c r="G30" s="3">
        <v>100</v>
      </c>
      <c r="H30" s="3">
        <v>0</v>
      </c>
      <c r="I30" s="3">
        <f t="shared" si="1"/>
        <v>100</v>
      </c>
      <c r="J30" s="3">
        <v>40</v>
      </c>
    </row>
    <row r="31" spans="1:11" x14ac:dyDescent="0.2">
      <c r="A31" s="2" t="s">
        <v>54</v>
      </c>
      <c r="B31" s="2" t="s">
        <v>55</v>
      </c>
      <c r="C31" s="3"/>
      <c r="D31" s="3"/>
      <c r="E31" s="3"/>
      <c r="F31" s="3"/>
      <c r="G31" s="3"/>
      <c r="H31" s="3"/>
      <c r="I31" s="3">
        <f t="shared" si="1"/>
        <v>0</v>
      </c>
      <c r="J31" s="3"/>
    </row>
    <row r="32" spans="1:11" x14ac:dyDescent="0.2">
      <c r="A32" s="2" t="s">
        <v>276</v>
      </c>
      <c r="B32" s="2" t="s">
        <v>55</v>
      </c>
      <c r="C32" s="3">
        <v>0</v>
      </c>
      <c r="D32" s="3">
        <v>0</v>
      </c>
      <c r="E32" s="3">
        <v>0</v>
      </c>
      <c r="F32" s="3">
        <v>0</v>
      </c>
      <c r="G32" s="3">
        <v>850</v>
      </c>
      <c r="H32" s="3">
        <v>0</v>
      </c>
      <c r="I32" s="3">
        <f t="shared" si="1"/>
        <v>850</v>
      </c>
      <c r="J32" s="3">
        <v>0</v>
      </c>
    </row>
    <row r="33" spans="1:11" x14ac:dyDescent="0.2">
      <c r="A33" s="2" t="s">
        <v>56</v>
      </c>
      <c r="B33" s="2" t="s">
        <v>55</v>
      </c>
      <c r="C33" s="3"/>
      <c r="D33" s="3"/>
      <c r="E33" s="3"/>
      <c r="F33" s="3"/>
      <c r="G33" s="3"/>
      <c r="H33" s="3"/>
      <c r="I33" s="3">
        <f t="shared" si="1"/>
        <v>0</v>
      </c>
      <c r="J33" s="3"/>
    </row>
    <row r="34" spans="1:11" x14ac:dyDescent="0.2">
      <c r="A34" s="2" t="s">
        <v>260</v>
      </c>
      <c r="B34" s="2" t="s">
        <v>261</v>
      </c>
      <c r="C34" s="3">
        <v>0</v>
      </c>
      <c r="D34" s="3">
        <v>44</v>
      </c>
      <c r="E34" s="3">
        <v>0</v>
      </c>
      <c r="F34" s="3">
        <v>0</v>
      </c>
      <c r="G34" s="3">
        <v>5</v>
      </c>
      <c r="H34" s="3">
        <v>0</v>
      </c>
      <c r="I34" s="3">
        <f t="shared" si="1"/>
        <v>49</v>
      </c>
      <c r="J34" s="3">
        <v>65</v>
      </c>
    </row>
    <row r="35" spans="1:11" x14ac:dyDescent="0.2">
      <c r="A35" s="2" t="s">
        <v>203</v>
      </c>
      <c r="B35" s="2" t="s">
        <v>204</v>
      </c>
      <c r="C35" s="3">
        <v>0</v>
      </c>
      <c r="D35" s="3">
        <v>750</v>
      </c>
      <c r="E35" s="3">
        <v>0</v>
      </c>
      <c r="F35" s="3">
        <v>0</v>
      </c>
      <c r="G35" s="3">
        <v>2000</v>
      </c>
      <c r="H35" s="3">
        <v>1000</v>
      </c>
      <c r="I35" s="3">
        <f t="shared" si="1"/>
        <v>3750</v>
      </c>
      <c r="J35" s="3">
        <v>3300</v>
      </c>
    </row>
    <row r="36" spans="1:11" x14ac:dyDescent="0.2">
      <c r="A36" s="2" t="s">
        <v>251</v>
      </c>
      <c r="B36" s="2" t="s">
        <v>204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f t="shared" si="1"/>
        <v>0</v>
      </c>
      <c r="J36" s="3">
        <v>0</v>
      </c>
    </row>
    <row r="37" spans="1:11" x14ac:dyDescent="0.2">
      <c r="A37" s="2" t="s">
        <v>61</v>
      </c>
      <c r="B37" s="2" t="s">
        <v>62</v>
      </c>
      <c r="C37" s="3">
        <v>0</v>
      </c>
      <c r="D37" s="3">
        <v>110</v>
      </c>
      <c r="E37" s="3">
        <v>0</v>
      </c>
      <c r="F37" s="3">
        <v>0</v>
      </c>
      <c r="G37" s="3">
        <v>0</v>
      </c>
      <c r="H37" s="3">
        <v>0</v>
      </c>
      <c r="I37" s="3">
        <f t="shared" si="1"/>
        <v>110</v>
      </c>
      <c r="J37" s="3">
        <v>455</v>
      </c>
    </row>
    <row r="38" spans="1:11" x14ac:dyDescent="0.2">
      <c r="A38" s="2" t="s">
        <v>247</v>
      </c>
      <c r="B38" s="2" t="s">
        <v>248</v>
      </c>
      <c r="C38" s="3">
        <v>66</v>
      </c>
      <c r="D38" s="3">
        <v>0</v>
      </c>
      <c r="E38" s="3">
        <v>0</v>
      </c>
      <c r="F38" s="3">
        <v>0</v>
      </c>
      <c r="G38" s="3">
        <v>132</v>
      </c>
      <c r="H38" s="3">
        <v>0</v>
      </c>
      <c r="I38" s="3">
        <f t="shared" si="1"/>
        <v>198</v>
      </c>
      <c r="J38" s="3">
        <v>198</v>
      </c>
    </row>
    <row r="39" spans="1:11" x14ac:dyDescent="0.2">
      <c r="A39" s="2" t="s">
        <v>63</v>
      </c>
      <c r="B39" s="2" t="s">
        <v>64</v>
      </c>
      <c r="C39" s="3">
        <v>0</v>
      </c>
      <c r="D39" s="3">
        <v>0</v>
      </c>
      <c r="E39" s="3">
        <v>0</v>
      </c>
      <c r="F39" s="3">
        <v>0</v>
      </c>
      <c r="G39" s="3">
        <v>50</v>
      </c>
      <c r="H39" s="3">
        <v>30</v>
      </c>
      <c r="I39" s="3">
        <f t="shared" si="1"/>
        <v>80</v>
      </c>
      <c r="J39" s="3">
        <v>0</v>
      </c>
    </row>
    <row r="40" spans="1:11" x14ac:dyDescent="0.2">
      <c r="A40" s="2" t="s">
        <v>67</v>
      </c>
      <c r="B40" s="2" t="s">
        <v>68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f t="shared" si="1"/>
        <v>0</v>
      </c>
      <c r="J40" s="3">
        <v>0</v>
      </c>
    </row>
    <row r="41" spans="1:11" x14ac:dyDescent="0.2">
      <c r="A41" s="2" t="s">
        <v>69</v>
      </c>
      <c r="B41" s="2" t="s">
        <v>68</v>
      </c>
      <c r="C41" s="3"/>
      <c r="D41" s="3"/>
      <c r="E41" s="3"/>
      <c r="F41" s="3"/>
      <c r="G41" s="3"/>
      <c r="H41" s="3"/>
      <c r="I41" s="3">
        <f t="shared" si="1"/>
        <v>0</v>
      </c>
      <c r="J41" s="3"/>
      <c r="K41" s="2" t="s">
        <v>297</v>
      </c>
    </row>
    <row r="42" spans="1:11" x14ac:dyDescent="0.2">
      <c r="A42" s="2" t="s">
        <v>242</v>
      </c>
      <c r="B42" s="2" t="s">
        <v>275</v>
      </c>
      <c r="C42" s="3">
        <v>0</v>
      </c>
      <c r="D42" s="3">
        <v>50</v>
      </c>
      <c r="E42" s="3">
        <v>0</v>
      </c>
      <c r="F42" s="3">
        <v>0</v>
      </c>
      <c r="G42" s="3">
        <v>0</v>
      </c>
      <c r="H42" s="3">
        <v>0</v>
      </c>
      <c r="I42" s="3">
        <f t="shared" si="1"/>
        <v>50</v>
      </c>
      <c r="J42" s="3">
        <v>50</v>
      </c>
    </row>
    <row r="43" spans="1:11" x14ac:dyDescent="0.2">
      <c r="A43" s="2" t="s">
        <v>65</v>
      </c>
      <c r="B43" s="2" t="s">
        <v>66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1" x14ac:dyDescent="0.2">
      <c r="A44" s="2" t="s">
        <v>70</v>
      </c>
      <c r="B44" s="2" t="s">
        <v>71</v>
      </c>
      <c r="C44" s="3">
        <v>0</v>
      </c>
      <c r="D44" s="3">
        <v>0</v>
      </c>
      <c r="E44" s="3">
        <v>0</v>
      </c>
      <c r="F44" s="3">
        <v>0</v>
      </c>
      <c r="G44" s="3">
        <v>650</v>
      </c>
      <c r="H44" s="3">
        <v>0</v>
      </c>
      <c r="I44" s="3">
        <f t="shared" ref="I44:I71" si="2">SUM(C44:H44)</f>
        <v>650</v>
      </c>
      <c r="J44" s="3">
        <v>650</v>
      </c>
    </row>
    <row r="45" spans="1:11" x14ac:dyDescent="0.2">
      <c r="A45" s="2" t="s">
        <v>72</v>
      </c>
      <c r="B45" s="2" t="s">
        <v>73</v>
      </c>
      <c r="C45" s="3"/>
      <c r="D45" s="3"/>
      <c r="E45" s="3"/>
      <c r="F45" s="3"/>
      <c r="G45" s="3"/>
      <c r="H45" s="3"/>
      <c r="I45" s="3">
        <f t="shared" si="2"/>
        <v>0</v>
      </c>
      <c r="J45" s="3"/>
    </row>
    <row r="46" spans="1:11" x14ac:dyDescent="0.2">
      <c r="A46" s="2" t="s">
        <v>205</v>
      </c>
      <c r="B46" s="2" t="s">
        <v>206</v>
      </c>
      <c r="C46" s="3"/>
      <c r="D46" s="3"/>
      <c r="E46" s="3"/>
      <c r="F46" s="3"/>
      <c r="G46" s="3"/>
      <c r="H46" s="3"/>
      <c r="I46" s="3">
        <f t="shared" si="2"/>
        <v>0</v>
      </c>
      <c r="J46" s="3"/>
    </row>
    <row r="47" spans="1:11" x14ac:dyDescent="0.2">
      <c r="A47" s="2" t="s">
        <v>74</v>
      </c>
      <c r="B47" s="2" t="s">
        <v>75</v>
      </c>
      <c r="C47" s="3">
        <v>80</v>
      </c>
      <c r="D47" s="3">
        <v>0</v>
      </c>
      <c r="E47" s="3">
        <v>0</v>
      </c>
      <c r="F47" s="3">
        <v>1601</v>
      </c>
      <c r="G47" s="3">
        <v>200</v>
      </c>
      <c r="H47" s="3">
        <v>0</v>
      </c>
      <c r="I47" s="3">
        <f t="shared" si="2"/>
        <v>1881</v>
      </c>
      <c r="J47" s="3">
        <v>1200</v>
      </c>
    </row>
    <row r="48" spans="1:11" x14ac:dyDescent="0.2">
      <c r="A48" s="2" t="s">
        <v>76</v>
      </c>
      <c r="B48" s="2" t="s">
        <v>77</v>
      </c>
      <c r="C48" s="3"/>
      <c r="D48" s="3"/>
      <c r="E48" s="3"/>
      <c r="F48" s="3"/>
      <c r="G48" s="3"/>
      <c r="H48" s="3"/>
      <c r="I48" s="3">
        <f t="shared" si="2"/>
        <v>0</v>
      </c>
      <c r="J48" s="3"/>
    </row>
    <row r="49" spans="1:11" x14ac:dyDescent="0.2">
      <c r="A49" s="2" t="s">
        <v>199</v>
      </c>
      <c r="B49" s="2" t="s">
        <v>77</v>
      </c>
      <c r="C49" s="3"/>
      <c r="D49" s="3"/>
      <c r="E49" s="3"/>
      <c r="F49" s="3"/>
      <c r="G49" s="3"/>
      <c r="H49" s="3"/>
      <c r="I49" s="3">
        <f t="shared" si="2"/>
        <v>0</v>
      </c>
      <c r="J49" s="3"/>
    </row>
    <row r="50" spans="1:11" x14ac:dyDescent="0.2">
      <c r="A50" s="2" t="s">
        <v>78</v>
      </c>
      <c r="B50" s="2" t="s">
        <v>79</v>
      </c>
      <c r="C50" s="3"/>
      <c r="D50" s="3"/>
      <c r="E50" s="3"/>
      <c r="F50" s="3"/>
      <c r="G50" s="3"/>
      <c r="H50" s="3"/>
      <c r="I50" s="3">
        <f t="shared" si="2"/>
        <v>0</v>
      </c>
      <c r="J50" s="3"/>
    </row>
    <row r="51" spans="1:11" x14ac:dyDescent="0.2">
      <c r="A51" s="2" t="s">
        <v>83</v>
      </c>
      <c r="B51" s="2" t="s">
        <v>84</v>
      </c>
      <c r="C51" s="3">
        <v>262.99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f t="shared" si="2"/>
        <v>262.99</v>
      </c>
      <c r="J51" s="3">
        <v>706</v>
      </c>
      <c r="K51" s="2" t="s">
        <v>646</v>
      </c>
    </row>
    <row r="52" spans="1:11" x14ac:dyDescent="0.2">
      <c r="A52" s="2" t="s">
        <v>80</v>
      </c>
      <c r="B52" s="2" t="s">
        <v>81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f t="shared" si="2"/>
        <v>0</v>
      </c>
      <c r="J52" s="3">
        <v>0</v>
      </c>
    </row>
    <row r="53" spans="1:11" x14ac:dyDescent="0.2">
      <c r="A53" s="2" t="s">
        <v>82</v>
      </c>
      <c r="B53" s="2" t="s">
        <v>81</v>
      </c>
      <c r="C53" s="3">
        <v>0</v>
      </c>
      <c r="D53" s="3">
        <v>50</v>
      </c>
      <c r="E53" s="3">
        <v>0</v>
      </c>
      <c r="F53" s="3">
        <v>0</v>
      </c>
      <c r="G53" s="3">
        <v>266</v>
      </c>
      <c r="H53" s="3">
        <v>0</v>
      </c>
      <c r="I53" s="3">
        <f t="shared" si="2"/>
        <v>316</v>
      </c>
      <c r="J53" s="3">
        <v>300</v>
      </c>
    </row>
    <row r="54" spans="1:11" x14ac:dyDescent="0.2">
      <c r="A54" s="2" t="s">
        <v>87</v>
      </c>
      <c r="B54" s="2" t="s">
        <v>88</v>
      </c>
      <c r="C54" s="3">
        <v>0</v>
      </c>
      <c r="D54" s="3">
        <v>50</v>
      </c>
      <c r="E54" s="3">
        <v>0</v>
      </c>
      <c r="F54" s="3">
        <v>0</v>
      </c>
      <c r="G54" s="3">
        <v>0</v>
      </c>
      <c r="H54" s="3">
        <v>0</v>
      </c>
      <c r="I54" s="3">
        <f t="shared" si="2"/>
        <v>50</v>
      </c>
      <c r="J54" s="3">
        <v>50</v>
      </c>
    </row>
    <row r="55" spans="1:11" x14ac:dyDescent="0.2">
      <c r="A55" s="2" t="s">
        <v>231</v>
      </c>
      <c r="B55" s="2" t="s">
        <v>90</v>
      </c>
      <c r="C55" s="3"/>
      <c r="D55" s="3"/>
      <c r="E55" s="3"/>
      <c r="F55" s="3"/>
      <c r="G55" s="3"/>
      <c r="H55" s="3"/>
      <c r="I55" s="3">
        <f t="shared" si="2"/>
        <v>0</v>
      </c>
      <c r="J55" s="3"/>
    </row>
    <row r="56" spans="1:11" x14ac:dyDescent="0.2">
      <c r="A56" s="2" t="s">
        <v>91</v>
      </c>
      <c r="B56" s="2" t="s">
        <v>92</v>
      </c>
      <c r="C56" s="3"/>
      <c r="D56" s="3"/>
      <c r="E56" s="3"/>
      <c r="F56" s="3"/>
      <c r="G56" s="3"/>
      <c r="H56" s="3"/>
      <c r="I56" s="3">
        <f t="shared" si="2"/>
        <v>0</v>
      </c>
      <c r="J56" s="3"/>
    </row>
    <row r="57" spans="1:11" x14ac:dyDescent="0.2">
      <c r="A57" s="2" t="s">
        <v>222</v>
      </c>
      <c r="B57" s="2" t="s">
        <v>94</v>
      </c>
      <c r="C57" s="3">
        <v>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f t="shared" si="2"/>
        <v>0</v>
      </c>
      <c r="J57" s="3">
        <v>0</v>
      </c>
    </row>
    <row r="58" spans="1:11" x14ac:dyDescent="0.2">
      <c r="A58" s="2" t="s">
        <v>246</v>
      </c>
      <c r="B58" s="2" t="s">
        <v>95</v>
      </c>
      <c r="C58" s="3"/>
      <c r="D58" s="3"/>
      <c r="E58" s="3"/>
      <c r="F58" s="3"/>
      <c r="G58" s="3"/>
      <c r="H58" s="3"/>
      <c r="I58" s="3">
        <f t="shared" si="2"/>
        <v>0</v>
      </c>
      <c r="J58" s="3"/>
    </row>
    <row r="59" spans="1:11" x14ac:dyDescent="0.2">
      <c r="A59" s="2" t="s">
        <v>258</v>
      </c>
      <c r="B59" s="2" t="s">
        <v>259</v>
      </c>
      <c r="C59" s="3"/>
      <c r="D59" s="3"/>
      <c r="E59" s="3"/>
      <c r="F59" s="3"/>
      <c r="G59" s="3"/>
      <c r="H59" s="3"/>
      <c r="I59" s="3">
        <f t="shared" si="2"/>
        <v>0</v>
      </c>
      <c r="J59" s="3"/>
    </row>
    <row r="60" spans="1:11" x14ac:dyDescent="0.2">
      <c r="A60" s="2" t="s">
        <v>98</v>
      </c>
      <c r="B60" s="2" t="s">
        <v>99</v>
      </c>
      <c r="C60" s="3">
        <v>0</v>
      </c>
      <c r="D60" s="3">
        <v>0</v>
      </c>
      <c r="E60" s="3">
        <v>0</v>
      </c>
      <c r="F60" s="3">
        <v>0</v>
      </c>
      <c r="G60" s="3">
        <v>15</v>
      </c>
      <c r="H60" s="3">
        <v>0</v>
      </c>
      <c r="I60" s="3">
        <f t="shared" si="2"/>
        <v>15</v>
      </c>
      <c r="J60" s="3">
        <v>15</v>
      </c>
    </row>
    <row r="61" spans="1:11" x14ac:dyDescent="0.2">
      <c r="A61" s="2" t="s">
        <v>209</v>
      </c>
      <c r="B61" s="2" t="s">
        <v>101</v>
      </c>
      <c r="C61" s="3">
        <v>0</v>
      </c>
      <c r="D61" s="3">
        <v>0</v>
      </c>
      <c r="E61" s="3">
        <v>0</v>
      </c>
      <c r="F61" s="3">
        <v>0</v>
      </c>
      <c r="G61" s="3">
        <v>405</v>
      </c>
      <c r="H61" s="3">
        <v>0</v>
      </c>
      <c r="I61" s="3">
        <f t="shared" si="2"/>
        <v>405</v>
      </c>
      <c r="J61" s="3">
        <v>100</v>
      </c>
    </row>
    <row r="62" spans="1:11" x14ac:dyDescent="0.2">
      <c r="A62" s="2" t="s">
        <v>104</v>
      </c>
      <c r="B62" s="2" t="s">
        <v>105</v>
      </c>
      <c r="C62" s="3">
        <v>2146</v>
      </c>
      <c r="D62" s="3">
        <v>0</v>
      </c>
      <c r="E62" s="3">
        <v>0</v>
      </c>
      <c r="F62" s="3">
        <v>1420</v>
      </c>
      <c r="G62" s="3">
        <v>0</v>
      </c>
      <c r="H62" s="3">
        <v>0</v>
      </c>
      <c r="I62" s="3">
        <f t="shared" si="2"/>
        <v>3566</v>
      </c>
      <c r="J62" s="3">
        <v>3765</v>
      </c>
    </row>
    <row r="63" spans="1:11" x14ac:dyDescent="0.2">
      <c r="A63" s="2" t="s">
        <v>106</v>
      </c>
      <c r="B63" s="2" t="s">
        <v>105</v>
      </c>
      <c r="C63" s="3">
        <v>0</v>
      </c>
      <c r="D63" s="3">
        <v>0</v>
      </c>
      <c r="E63" s="3">
        <v>0</v>
      </c>
      <c r="F63" s="3">
        <v>0</v>
      </c>
      <c r="G63" s="3">
        <v>1008</v>
      </c>
      <c r="H63" s="3">
        <v>0</v>
      </c>
      <c r="I63" s="3">
        <f t="shared" si="2"/>
        <v>1008</v>
      </c>
      <c r="J63" s="3">
        <v>1008</v>
      </c>
    </row>
    <row r="64" spans="1:11" x14ac:dyDescent="0.2">
      <c r="A64" s="2" t="s">
        <v>218</v>
      </c>
      <c r="B64" s="2" t="s">
        <v>103</v>
      </c>
      <c r="C64" s="3"/>
      <c r="D64" s="3"/>
      <c r="E64" s="3"/>
      <c r="F64" s="3"/>
      <c r="G64" s="3"/>
      <c r="H64" s="3"/>
      <c r="I64" s="3">
        <f t="shared" si="2"/>
        <v>0</v>
      </c>
      <c r="J64" s="3"/>
    </row>
    <row r="65" spans="1:10" x14ac:dyDescent="0.2">
      <c r="A65" s="2" t="s">
        <v>102</v>
      </c>
      <c r="B65" s="2" t="s">
        <v>103</v>
      </c>
      <c r="C65" s="3"/>
      <c r="D65" s="3"/>
      <c r="E65" s="3"/>
      <c r="F65" s="3"/>
      <c r="G65" s="3"/>
      <c r="H65" s="3"/>
      <c r="I65" s="3">
        <f t="shared" si="2"/>
        <v>0</v>
      </c>
      <c r="J65" s="3"/>
    </row>
    <row r="66" spans="1:10" x14ac:dyDescent="0.2">
      <c r="A66" s="2" t="s">
        <v>107</v>
      </c>
      <c r="B66" s="2" t="s">
        <v>108</v>
      </c>
      <c r="C66" s="3">
        <v>0</v>
      </c>
      <c r="D66" s="3">
        <v>90</v>
      </c>
      <c r="E66" s="3">
        <v>0</v>
      </c>
      <c r="F66" s="3">
        <v>3</v>
      </c>
      <c r="G66" s="3">
        <v>0</v>
      </c>
      <c r="H66" s="3">
        <v>0</v>
      </c>
      <c r="I66" s="3">
        <f t="shared" si="2"/>
        <v>93</v>
      </c>
      <c r="J66" s="3">
        <v>20</v>
      </c>
    </row>
    <row r="67" spans="1:10" x14ac:dyDescent="0.2">
      <c r="A67" s="2" t="s">
        <v>112</v>
      </c>
      <c r="B67" s="2" t="s">
        <v>113</v>
      </c>
      <c r="C67" s="3"/>
      <c r="D67" s="3"/>
      <c r="E67" s="3"/>
      <c r="F67" s="3"/>
      <c r="G67" s="3"/>
      <c r="H67" s="3"/>
      <c r="I67" s="3">
        <f t="shared" si="2"/>
        <v>0</v>
      </c>
      <c r="J67" s="3"/>
    </row>
    <row r="68" spans="1:10" x14ac:dyDescent="0.2">
      <c r="A68" s="2" t="s">
        <v>114</v>
      </c>
      <c r="B68" s="2" t="s">
        <v>115</v>
      </c>
      <c r="C68" s="3"/>
      <c r="D68" s="3"/>
      <c r="E68" s="3"/>
      <c r="F68" s="3"/>
      <c r="G68" s="3"/>
      <c r="H68" s="3"/>
      <c r="I68" s="3">
        <f t="shared" si="2"/>
        <v>0</v>
      </c>
      <c r="J68" s="3"/>
    </row>
    <row r="69" spans="1:10" x14ac:dyDescent="0.2">
      <c r="A69" s="2" t="s">
        <v>116</v>
      </c>
      <c r="B69" s="2" t="s">
        <v>117</v>
      </c>
      <c r="C69" s="3"/>
      <c r="D69" s="3"/>
      <c r="E69" s="3"/>
      <c r="F69" s="3"/>
      <c r="G69" s="3"/>
      <c r="H69" s="3"/>
      <c r="I69" s="3">
        <f t="shared" si="2"/>
        <v>0</v>
      </c>
      <c r="J69" s="3"/>
    </row>
    <row r="70" spans="1:10" x14ac:dyDescent="0.2">
      <c r="A70" s="2" t="s">
        <v>219</v>
      </c>
      <c r="B70" s="2" t="s">
        <v>119</v>
      </c>
      <c r="C70" s="3"/>
      <c r="D70" s="3"/>
      <c r="E70" s="3"/>
      <c r="F70" s="3"/>
      <c r="G70" s="3"/>
      <c r="H70" s="3"/>
      <c r="I70" s="3">
        <f t="shared" si="2"/>
        <v>0</v>
      </c>
      <c r="J70" s="3"/>
    </row>
    <row r="71" spans="1:10" x14ac:dyDescent="0.2">
      <c r="A71" s="2" t="s">
        <v>306</v>
      </c>
      <c r="B71" s="2" t="s">
        <v>121</v>
      </c>
      <c r="C71" s="3"/>
      <c r="D71" s="3"/>
      <c r="E71" s="3"/>
      <c r="F71" s="3"/>
      <c r="G71" s="3"/>
      <c r="H71" s="3"/>
      <c r="I71" s="3">
        <f t="shared" si="2"/>
        <v>0</v>
      </c>
      <c r="J71" s="3"/>
    </row>
    <row r="72" spans="1:10" x14ac:dyDescent="0.2">
      <c r="A72" s="2" t="s">
        <v>125</v>
      </c>
      <c r="B72" s="2" t="s">
        <v>123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v>90</v>
      </c>
      <c r="J72" s="3">
        <v>20</v>
      </c>
    </row>
    <row r="73" spans="1:10" x14ac:dyDescent="0.2">
      <c r="A73" s="2" t="s">
        <v>126</v>
      </c>
      <c r="B73" s="2" t="s">
        <v>127</v>
      </c>
      <c r="C73" s="3">
        <v>2011</v>
      </c>
      <c r="D73" s="3">
        <v>180</v>
      </c>
      <c r="E73" s="3">
        <v>0</v>
      </c>
      <c r="F73" s="3">
        <v>0</v>
      </c>
      <c r="G73" s="3">
        <v>0</v>
      </c>
      <c r="H73" s="3">
        <v>0</v>
      </c>
      <c r="I73" s="3">
        <f t="shared" ref="I73:I86" si="3">SUM(C73:H73)</f>
        <v>2191</v>
      </c>
      <c r="J73" s="3">
        <v>789</v>
      </c>
    </row>
    <row r="74" spans="1:10" x14ac:dyDescent="0.2">
      <c r="A74" s="2" t="s">
        <v>128</v>
      </c>
      <c r="B74" s="2" t="s">
        <v>127</v>
      </c>
      <c r="C74" s="3"/>
      <c r="D74" s="3"/>
      <c r="E74" s="3"/>
      <c r="F74" s="3"/>
      <c r="G74" s="3"/>
      <c r="H74" s="3"/>
      <c r="I74" s="3">
        <f t="shared" si="3"/>
        <v>0</v>
      </c>
      <c r="J74" s="3"/>
    </row>
    <row r="75" spans="1:10" x14ac:dyDescent="0.2">
      <c r="A75" s="2" t="s">
        <v>129</v>
      </c>
      <c r="B75" s="2" t="s">
        <v>130</v>
      </c>
      <c r="C75" s="3">
        <v>2863</v>
      </c>
      <c r="D75" s="3">
        <v>0</v>
      </c>
      <c r="E75" s="3">
        <v>0</v>
      </c>
      <c r="F75" s="3">
        <v>2332</v>
      </c>
      <c r="G75" s="3">
        <v>6</v>
      </c>
      <c r="H75" s="3">
        <v>0</v>
      </c>
      <c r="I75" s="3">
        <f t="shared" si="3"/>
        <v>5201</v>
      </c>
      <c r="J75" s="3">
        <v>3163</v>
      </c>
    </row>
    <row r="76" spans="1:10" x14ac:dyDescent="0.2">
      <c r="A76" s="2" t="s">
        <v>131</v>
      </c>
      <c r="B76" s="2" t="s">
        <v>131</v>
      </c>
      <c r="C76" s="3"/>
      <c r="D76" s="3"/>
      <c r="E76" s="3"/>
      <c r="F76" s="3"/>
      <c r="G76" s="3"/>
      <c r="H76" s="3"/>
      <c r="I76" s="3">
        <f t="shared" si="3"/>
        <v>0</v>
      </c>
      <c r="J76" s="3"/>
    </row>
    <row r="77" spans="1:10" x14ac:dyDescent="0.2">
      <c r="A77" s="2" t="s">
        <v>213</v>
      </c>
      <c r="B77" s="2" t="s">
        <v>133</v>
      </c>
      <c r="C77" s="3">
        <v>0</v>
      </c>
      <c r="D77" s="3">
        <v>0</v>
      </c>
      <c r="E77" s="3">
        <v>0</v>
      </c>
      <c r="F77" s="3">
        <v>0</v>
      </c>
      <c r="G77" s="3">
        <v>2458</v>
      </c>
      <c r="H77" s="3">
        <v>0</v>
      </c>
      <c r="I77" s="3">
        <f t="shared" si="3"/>
        <v>2458</v>
      </c>
      <c r="J77" s="3">
        <v>0</v>
      </c>
    </row>
    <row r="78" spans="1:10" x14ac:dyDescent="0.2">
      <c r="A78" s="2" t="s">
        <v>132</v>
      </c>
      <c r="B78" s="2" t="s">
        <v>133</v>
      </c>
      <c r="C78" s="3">
        <v>2860</v>
      </c>
      <c r="D78" s="3">
        <v>0</v>
      </c>
      <c r="E78" s="3">
        <v>0</v>
      </c>
      <c r="F78" s="3"/>
      <c r="G78" s="3">
        <v>0</v>
      </c>
      <c r="H78" s="3">
        <v>0</v>
      </c>
      <c r="I78" s="3">
        <f t="shared" si="3"/>
        <v>2860</v>
      </c>
      <c r="J78" s="3">
        <v>1902</v>
      </c>
    </row>
    <row r="79" spans="1:10" x14ac:dyDescent="0.2">
      <c r="A79" s="2" t="s">
        <v>134</v>
      </c>
      <c r="B79" s="2" t="s">
        <v>133</v>
      </c>
      <c r="C79" s="3"/>
      <c r="D79" s="3"/>
      <c r="E79" s="3"/>
      <c r="F79" s="3"/>
      <c r="G79" s="3"/>
      <c r="H79" s="3"/>
      <c r="I79" s="3">
        <f t="shared" si="3"/>
        <v>0</v>
      </c>
      <c r="J79" s="3"/>
    </row>
    <row r="80" spans="1:10" x14ac:dyDescent="0.2">
      <c r="A80" s="2" t="s">
        <v>137</v>
      </c>
      <c r="B80" s="2" t="s">
        <v>138</v>
      </c>
      <c r="C80" s="3">
        <v>0</v>
      </c>
      <c r="D80" s="3">
        <v>0</v>
      </c>
      <c r="E80" s="3">
        <v>0</v>
      </c>
      <c r="F80" s="3">
        <v>0</v>
      </c>
      <c r="G80" s="3">
        <v>1075</v>
      </c>
      <c r="H80" s="3">
        <v>0</v>
      </c>
      <c r="I80" s="3">
        <f t="shared" si="3"/>
        <v>1075</v>
      </c>
      <c r="J80" s="3">
        <v>440</v>
      </c>
    </row>
    <row r="81" spans="1:10" x14ac:dyDescent="0.2">
      <c r="A81" s="2" t="s">
        <v>244</v>
      </c>
      <c r="B81" s="2" t="s">
        <v>138</v>
      </c>
      <c r="C81" s="3">
        <v>815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f t="shared" si="3"/>
        <v>815</v>
      </c>
      <c r="J81" s="3">
        <v>2130</v>
      </c>
    </row>
    <row r="82" spans="1:10" x14ac:dyDescent="0.2">
      <c r="A82" s="2" t="s">
        <v>139</v>
      </c>
      <c r="B82" s="2" t="s">
        <v>140</v>
      </c>
      <c r="C82" s="3">
        <v>0</v>
      </c>
      <c r="D82" s="3">
        <v>0</v>
      </c>
      <c r="E82" s="3">
        <v>0</v>
      </c>
      <c r="F82" s="3">
        <v>0</v>
      </c>
      <c r="G82" s="3">
        <v>2300</v>
      </c>
      <c r="H82" s="3">
        <v>0</v>
      </c>
      <c r="I82" s="3">
        <f t="shared" si="3"/>
        <v>2300</v>
      </c>
      <c r="J82" s="3">
        <v>0</v>
      </c>
    </row>
    <row r="83" spans="1:10" x14ac:dyDescent="0.2">
      <c r="A83" s="2" t="s">
        <v>239</v>
      </c>
      <c r="B83" s="2" t="s">
        <v>240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f t="shared" si="3"/>
        <v>0</v>
      </c>
      <c r="J83" s="3">
        <v>0</v>
      </c>
    </row>
    <row r="84" spans="1:10" x14ac:dyDescent="0.2">
      <c r="A84" s="2" t="s">
        <v>245</v>
      </c>
      <c r="B84" s="2" t="s">
        <v>240</v>
      </c>
      <c r="C84" s="3">
        <v>0</v>
      </c>
      <c r="D84" s="3">
        <v>0</v>
      </c>
      <c r="E84" s="3">
        <v>0</v>
      </c>
      <c r="F84" s="3">
        <v>0</v>
      </c>
      <c r="G84" s="3">
        <v>1111</v>
      </c>
      <c r="H84" s="3">
        <v>0</v>
      </c>
      <c r="I84" s="3">
        <f t="shared" si="3"/>
        <v>1111</v>
      </c>
      <c r="J84" s="3">
        <v>770</v>
      </c>
    </row>
    <row r="85" spans="1:10" x14ac:dyDescent="0.2">
      <c r="A85" s="2" t="s">
        <v>141</v>
      </c>
      <c r="B85" s="2" t="s">
        <v>142</v>
      </c>
      <c r="C85" s="3"/>
      <c r="D85" s="3"/>
      <c r="E85" s="3"/>
      <c r="F85" s="3"/>
      <c r="G85" s="3"/>
      <c r="H85" s="3"/>
      <c r="I85" s="3">
        <f t="shared" si="3"/>
        <v>0</v>
      </c>
      <c r="J85" s="3"/>
    </row>
    <row r="86" spans="1:10" x14ac:dyDescent="0.2">
      <c r="A86" s="2" t="s">
        <v>201</v>
      </c>
      <c r="B86" s="2" t="s">
        <v>202</v>
      </c>
      <c r="C86" s="3">
        <v>381</v>
      </c>
      <c r="D86" s="3">
        <v>0</v>
      </c>
      <c r="E86" s="3">
        <v>0</v>
      </c>
      <c r="F86" s="3">
        <v>0</v>
      </c>
      <c r="G86" s="3">
        <v>0</v>
      </c>
      <c r="H86" s="3">
        <v>0</v>
      </c>
      <c r="I86" s="3">
        <f t="shared" si="3"/>
        <v>381</v>
      </c>
      <c r="J86" s="3">
        <v>578</v>
      </c>
    </row>
    <row r="87" spans="1:10" x14ac:dyDescent="0.2">
      <c r="A87" s="2" t="s">
        <v>207</v>
      </c>
      <c r="B87" s="2" t="s">
        <v>208</v>
      </c>
      <c r="C87" s="3"/>
      <c r="D87" s="3"/>
      <c r="E87" s="3"/>
      <c r="F87" s="3"/>
      <c r="G87" s="3"/>
      <c r="H87" s="3"/>
      <c r="I87" s="3">
        <v>0</v>
      </c>
      <c r="J87" s="3"/>
    </row>
    <row r="88" spans="1:10" x14ac:dyDescent="0.2">
      <c r="A88" s="2" t="s">
        <v>143</v>
      </c>
      <c r="B88" s="2" t="s">
        <v>144</v>
      </c>
      <c r="C88" s="3"/>
      <c r="D88" s="3"/>
      <c r="E88" s="3"/>
      <c r="F88" s="3"/>
      <c r="G88" s="3"/>
      <c r="H88" s="3"/>
      <c r="I88" s="3">
        <f t="shared" ref="I88:I108" si="4">SUM(C88:H88)</f>
        <v>0</v>
      </c>
      <c r="J88" s="3"/>
    </row>
    <row r="89" spans="1:10" x14ac:dyDescent="0.2">
      <c r="A89" s="2" t="s">
        <v>145</v>
      </c>
      <c r="B89" s="2" t="s">
        <v>146</v>
      </c>
      <c r="C89" s="3">
        <v>0</v>
      </c>
      <c r="D89" s="3">
        <v>125</v>
      </c>
      <c r="E89" s="3">
        <v>0</v>
      </c>
      <c r="F89" s="3">
        <v>0</v>
      </c>
      <c r="G89" s="3">
        <v>0</v>
      </c>
      <c r="H89" s="3">
        <v>0</v>
      </c>
      <c r="I89" s="3">
        <f t="shared" si="4"/>
        <v>125</v>
      </c>
      <c r="J89" s="3">
        <v>105</v>
      </c>
    </row>
    <row r="90" spans="1:10" x14ac:dyDescent="0.2">
      <c r="A90" s="2" t="s">
        <v>147</v>
      </c>
      <c r="B90" s="2" t="s">
        <v>146</v>
      </c>
      <c r="C90" s="3"/>
      <c r="D90" s="3"/>
      <c r="E90" s="3"/>
      <c r="F90" s="3"/>
      <c r="G90" s="3"/>
      <c r="H90" s="3"/>
      <c r="I90" s="3">
        <f t="shared" si="4"/>
        <v>0</v>
      </c>
      <c r="J90" s="3"/>
    </row>
    <row r="91" spans="1:10" x14ac:dyDescent="0.2">
      <c r="A91" s="2" t="s">
        <v>273</v>
      </c>
      <c r="B91" s="2" t="s">
        <v>274</v>
      </c>
      <c r="C91" s="3">
        <v>0</v>
      </c>
      <c r="D91" s="3">
        <v>0</v>
      </c>
      <c r="E91" s="3">
        <v>0</v>
      </c>
      <c r="F91" s="3">
        <v>0</v>
      </c>
      <c r="G91" s="3">
        <v>660</v>
      </c>
      <c r="H91" s="3">
        <v>0</v>
      </c>
      <c r="I91" s="3">
        <f t="shared" si="4"/>
        <v>660</v>
      </c>
      <c r="J91" s="3">
        <v>1000</v>
      </c>
    </row>
    <row r="92" spans="1:10" x14ac:dyDescent="0.2">
      <c r="A92" s="2" t="s">
        <v>252</v>
      </c>
      <c r="B92" s="2" t="s">
        <v>253</v>
      </c>
      <c r="C92" s="3"/>
      <c r="D92" s="3"/>
      <c r="E92" s="3"/>
      <c r="F92" s="3"/>
      <c r="G92" s="3"/>
      <c r="H92" s="3"/>
      <c r="I92" s="3">
        <f t="shared" si="4"/>
        <v>0</v>
      </c>
      <c r="J92" s="3"/>
    </row>
    <row r="93" spans="1:10" x14ac:dyDescent="0.2">
      <c r="A93" s="2" t="s">
        <v>150</v>
      </c>
      <c r="B93" s="2" t="s">
        <v>151</v>
      </c>
      <c r="C93" s="3">
        <v>0</v>
      </c>
      <c r="D93" s="3">
        <v>2048</v>
      </c>
      <c r="E93" s="3">
        <v>0</v>
      </c>
      <c r="F93" s="3">
        <v>0</v>
      </c>
      <c r="G93" s="3">
        <v>0</v>
      </c>
      <c r="H93" s="3">
        <v>0</v>
      </c>
      <c r="I93" s="3">
        <f t="shared" si="4"/>
        <v>2048</v>
      </c>
      <c r="J93" s="3">
        <v>2500</v>
      </c>
    </row>
    <row r="94" spans="1:10" x14ac:dyDescent="0.2">
      <c r="A94" s="2" t="s">
        <v>241</v>
      </c>
      <c r="B94" s="2" t="s">
        <v>153</v>
      </c>
      <c r="C94" s="3">
        <v>49927</v>
      </c>
      <c r="D94" s="3">
        <v>174</v>
      </c>
      <c r="E94" s="3">
        <v>13366</v>
      </c>
      <c r="F94" s="3">
        <v>0</v>
      </c>
      <c r="G94" s="3">
        <v>0</v>
      </c>
      <c r="H94" s="3">
        <v>7397</v>
      </c>
      <c r="I94" s="3">
        <f t="shared" si="4"/>
        <v>70864</v>
      </c>
      <c r="J94" s="3">
        <v>98217</v>
      </c>
    </row>
    <row r="95" spans="1:10" x14ac:dyDescent="0.2">
      <c r="A95" s="2" t="s">
        <v>272</v>
      </c>
      <c r="B95" s="2" t="s">
        <v>155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f t="shared" si="4"/>
        <v>0</v>
      </c>
      <c r="J95" s="3">
        <v>0</v>
      </c>
    </row>
    <row r="96" spans="1:10" x14ac:dyDescent="0.2">
      <c r="A96" s="2" t="s">
        <v>156</v>
      </c>
      <c r="B96" s="2" t="s">
        <v>157</v>
      </c>
      <c r="C96" s="3"/>
      <c r="D96" s="3"/>
      <c r="E96" s="3"/>
      <c r="F96" s="3"/>
      <c r="G96" s="3"/>
      <c r="H96" s="3"/>
      <c r="I96" s="3">
        <f t="shared" si="4"/>
        <v>0</v>
      </c>
      <c r="J96" s="3"/>
    </row>
    <row r="97" spans="1:10" x14ac:dyDescent="0.2">
      <c r="A97" s="2" t="s">
        <v>230</v>
      </c>
      <c r="B97" s="2" t="s">
        <v>159</v>
      </c>
      <c r="C97" s="3">
        <v>0</v>
      </c>
      <c r="D97" s="3">
        <v>90</v>
      </c>
      <c r="E97" s="3">
        <v>0</v>
      </c>
      <c r="F97" s="3">
        <v>0</v>
      </c>
      <c r="G97" s="3">
        <v>0</v>
      </c>
      <c r="H97" s="3">
        <v>0</v>
      </c>
      <c r="I97" s="3">
        <f t="shared" si="4"/>
        <v>90</v>
      </c>
      <c r="J97" s="3">
        <v>100</v>
      </c>
    </row>
    <row r="98" spans="1:10" x14ac:dyDescent="0.2">
      <c r="A98" s="2" t="s">
        <v>160</v>
      </c>
      <c r="B98" s="2" t="s">
        <v>161</v>
      </c>
      <c r="C98" s="3">
        <v>0</v>
      </c>
      <c r="D98" s="3">
        <v>0</v>
      </c>
      <c r="E98" s="3">
        <v>0</v>
      </c>
      <c r="F98" s="3">
        <v>0</v>
      </c>
      <c r="G98" s="3">
        <v>800</v>
      </c>
      <c r="H98" s="3">
        <v>400</v>
      </c>
      <c r="I98" s="3">
        <f t="shared" si="4"/>
        <v>1200</v>
      </c>
      <c r="J98" s="3">
        <v>450</v>
      </c>
    </row>
    <row r="99" spans="1:10" x14ac:dyDescent="0.2">
      <c r="A99" s="2" t="s">
        <v>225</v>
      </c>
      <c r="B99" s="2" t="s">
        <v>226</v>
      </c>
      <c r="C99" s="3">
        <v>0</v>
      </c>
      <c r="D99" s="3">
        <v>0</v>
      </c>
      <c r="E99" s="3">
        <v>0</v>
      </c>
      <c r="F99" s="3">
        <v>0</v>
      </c>
      <c r="G99" s="3">
        <v>110</v>
      </c>
      <c r="H99" s="3">
        <v>0</v>
      </c>
      <c r="I99" s="3">
        <f t="shared" si="4"/>
        <v>110</v>
      </c>
      <c r="J99" s="3">
        <v>110</v>
      </c>
    </row>
    <row r="100" spans="1:10" x14ac:dyDescent="0.2">
      <c r="A100" s="2" t="s">
        <v>36</v>
      </c>
      <c r="B100" s="2" t="s">
        <v>279</v>
      </c>
      <c r="C100" s="3">
        <v>0</v>
      </c>
      <c r="D100" s="3">
        <v>240</v>
      </c>
      <c r="E100" s="3">
        <v>0</v>
      </c>
      <c r="F100" s="3">
        <v>0</v>
      </c>
      <c r="G100" s="3">
        <v>0</v>
      </c>
      <c r="H100" s="3">
        <v>0</v>
      </c>
      <c r="I100" s="3">
        <f t="shared" si="4"/>
        <v>240</v>
      </c>
      <c r="J100" s="3">
        <v>120</v>
      </c>
    </row>
    <row r="101" spans="1:10" x14ac:dyDescent="0.2">
      <c r="A101" s="2" t="s">
        <v>164</v>
      </c>
      <c r="B101" s="2" t="s">
        <v>165</v>
      </c>
      <c r="C101" s="3">
        <v>366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f t="shared" si="4"/>
        <v>366</v>
      </c>
      <c r="J101" s="3">
        <v>432</v>
      </c>
    </row>
    <row r="102" spans="1:10" x14ac:dyDescent="0.2">
      <c r="A102" s="2" t="s">
        <v>166</v>
      </c>
      <c r="B102" s="2" t="s">
        <v>167</v>
      </c>
      <c r="C102" s="3"/>
      <c r="D102" s="3"/>
      <c r="E102" s="3"/>
      <c r="F102" s="3"/>
      <c r="G102" s="3"/>
      <c r="H102" s="3"/>
      <c r="I102" s="3">
        <f t="shared" si="4"/>
        <v>0</v>
      </c>
      <c r="J102" s="3"/>
    </row>
    <row r="103" spans="1:10" x14ac:dyDescent="0.2">
      <c r="A103" s="2" t="s">
        <v>269</v>
      </c>
      <c r="B103" s="2" t="s">
        <v>167</v>
      </c>
      <c r="C103" s="3">
        <v>0</v>
      </c>
      <c r="D103" s="3">
        <v>0</v>
      </c>
      <c r="E103" s="3">
        <v>0</v>
      </c>
      <c r="F103" s="3">
        <v>0</v>
      </c>
      <c r="G103" s="3">
        <v>250</v>
      </c>
      <c r="H103" s="3">
        <v>0</v>
      </c>
      <c r="I103" s="3">
        <f t="shared" si="4"/>
        <v>250</v>
      </c>
      <c r="J103" s="3">
        <v>100</v>
      </c>
    </row>
    <row r="104" spans="1:10" x14ac:dyDescent="0.2">
      <c r="A104" s="2" t="s">
        <v>196</v>
      </c>
      <c r="B104" s="2" t="s">
        <v>197</v>
      </c>
      <c r="C104" s="3" t="s">
        <v>256</v>
      </c>
      <c r="D104" s="3" t="s">
        <v>256</v>
      </c>
      <c r="E104" s="3" t="s">
        <v>256</v>
      </c>
      <c r="F104" s="3" t="s">
        <v>256</v>
      </c>
      <c r="G104" s="3" t="s">
        <v>256</v>
      </c>
      <c r="H104" s="3">
        <v>0</v>
      </c>
      <c r="I104" s="3">
        <f t="shared" si="4"/>
        <v>0</v>
      </c>
      <c r="J104" s="3">
        <v>317</v>
      </c>
    </row>
    <row r="105" spans="1:10" x14ac:dyDescent="0.2">
      <c r="A105" s="2" t="s">
        <v>168</v>
      </c>
      <c r="B105" s="2" t="s">
        <v>169</v>
      </c>
      <c r="C105" s="3">
        <v>0</v>
      </c>
      <c r="D105" s="3">
        <v>0</v>
      </c>
      <c r="E105" s="3">
        <v>0</v>
      </c>
      <c r="F105" s="3">
        <v>0</v>
      </c>
      <c r="G105" s="3">
        <v>4905</v>
      </c>
      <c r="H105" s="3">
        <v>0</v>
      </c>
      <c r="I105" s="3">
        <f t="shared" si="4"/>
        <v>4905</v>
      </c>
      <c r="J105" s="3">
        <v>3089</v>
      </c>
    </row>
    <row r="106" spans="1:10" x14ac:dyDescent="0.2">
      <c r="A106" s="2" t="s">
        <v>170</v>
      </c>
      <c r="B106" s="2" t="s">
        <v>169</v>
      </c>
      <c r="C106" s="3"/>
      <c r="D106" s="3"/>
      <c r="E106" s="3"/>
      <c r="F106" s="3"/>
      <c r="G106" s="3"/>
      <c r="H106" s="3"/>
      <c r="I106" s="3">
        <f t="shared" si="4"/>
        <v>0</v>
      </c>
      <c r="J106" s="3"/>
    </row>
    <row r="107" spans="1:10" x14ac:dyDescent="0.2">
      <c r="A107" s="2" t="s">
        <v>171</v>
      </c>
      <c r="B107" s="2" t="s">
        <v>169</v>
      </c>
      <c r="C107" s="3"/>
      <c r="D107" s="3"/>
      <c r="E107" s="3"/>
      <c r="F107" s="3"/>
      <c r="G107" s="3"/>
      <c r="H107" s="3"/>
      <c r="I107" s="3">
        <f t="shared" si="4"/>
        <v>0</v>
      </c>
      <c r="J107" s="3"/>
    </row>
    <row r="108" spans="1:10" x14ac:dyDescent="0.2">
      <c r="A108" s="2" t="s">
        <v>172</v>
      </c>
      <c r="B108" s="2" t="s">
        <v>173</v>
      </c>
      <c r="C108" s="3">
        <v>0</v>
      </c>
      <c r="D108" s="3">
        <v>0</v>
      </c>
      <c r="E108" s="3">
        <v>0</v>
      </c>
      <c r="F108" s="3">
        <v>0</v>
      </c>
      <c r="G108" s="3">
        <v>530</v>
      </c>
      <c r="H108" s="3">
        <v>0</v>
      </c>
      <c r="I108" s="3">
        <f t="shared" si="4"/>
        <v>530</v>
      </c>
      <c r="J108" s="3">
        <v>530</v>
      </c>
    </row>
    <row r="109" spans="1:10" x14ac:dyDescent="0.2">
      <c r="C109" s="3"/>
      <c r="D109" s="3"/>
      <c r="E109" s="3"/>
      <c r="F109" s="3"/>
      <c r="G109" s="3"/>
      <c r="H109" s="3"/>
      <c r="I109" s="3"/>
      <c r="J109" s="3"/>
    </row>
    <row r="110" spans="1:10" s="4" customFormat="1" x14ac:dyDescent="0.2">
      <c r="A110" s="4" t="s">
        <v>174</v>
      </c>
      <c r="C110" s="1">
        <f>SUM(C7:C108)</f>
        <v>77602.989999999991</v>
      </c>
      <c r="D110" s="1">
        <f t="shared" ref="D110:J110" si="5">SUM(D7:D108)</f>
        <v>5979</v>
      </c>
      <c r="E110" s="1">
        <f t="shared" si="5"/>
        <v>13366</v>
      </c>
      <c r="F110" s="1">
        <f t="shared" si="5"/>
        <v>5356</v>
      </c>
      <c r="G110" s="1">
        <f t="shared" si="5"/>
        <v>30478</v>
      </c>
      <c r="H110" s="1">
        <f t="shared" si="5"/>
        <v>9438</v>
      </c>
      <c r="I110" s="1">
        <f t="shared" si="5"/>
        <v>142314.99</v>
      </c>
      <c r="J110" s="1">
        <f t="shared" si="5"/>
        <v>141123</v>
      </c>
    </row>
    <row r="111" spans="1:10" x14ac:dyDescent="0.2">
      <c r="C111" s="3"/>
      <c r="D111" s="3"/>
      <c r="E111" s="3"/>
      <c r="F111" s="3"/>
      <c r="G111" s="3"/>
      <c r="H111" s="3"/>
      <c r="I111" s="3"/>
      <c r="J111" s="3"/>
    </row>
    <row r="112" spans="1:10" x14ac:dyDescent="0.2">
      <c r="C112" s="3"/>
      <c r="D112" s="3"/>
      <c r="E112" s="3"/>
      <c r="F112" s="3"/>
      <c r="G112" s="3"/>
      <c r="H112" s="3"/>
      <c r="I112" s="3"/>
      <c r="J112" s="3"/>
    </row>
    <row r="113" spans="3:10" x14ac:dyDescent="0.2">
      <c r="C113" s="3"/>
      <c r="D113" s="3"/>
      <c r="E113" s="3"/>
      <c r="F113" s="3"/>
      <c r="G113" s="3"/>
      <c r="H113" s="3"/>
      <c r="I113" s="3"/>
      <c r="J113" s="3"/>
    </row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112"/>
  <sheetViews>
    <sheetView workbookViewId="0">
      <pane ySplit="5" topLeftCell="A39" activePane="bottomLeft" state="frozenSplit"/>
      <selection pane="bottomLeft" activeCell="K53" sqref="K53"/>
    </sheetView>
  </sheetViews>
  <sheetFormatPr defaultColWidth="9.140625" defaultRowHeight="12.75" x14ac:dyDescent="0.2"/>
  <cols>
    <col min="1" max="1" width="24.140625" style="2" customWidth="1"/>
    <col min="2" max="2" width="13.5703125" style="2" customWidth="1"/>
    <col min="3" max="8" width="9.140625" style="2"/>
    <col min="9" max="9" width="10" style="2" customWidth="1"/>
    <col min="10" max="10" width="9.140625" style="2"/>
    <col min="11" max="11" width="41.5703125" style="2" customWidth="1"/>
    <col min="12" max="16384" width="9.140625" style="2"/>
  </cols>
  <sheetData>
    <row r="1" spans="1:11" x14ac:dyDescent="0.2">
      <c r="A1" s="2" t="s">
        <v>192</v>
      </c>
      <c r="G1" s="2" t="s">
        <v>257</v>
      </c>
    </row>
    <row r="3" spans="1:11" s="5" customFormat="1" x14ac:dyDescent="0.2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</row>
    <row r="4" spans="1:11" s="5" customFormat="1" x14ac:dyDescent="0.2">
      <c r="A4" s="7"/>
      <c r="B4" s="7"/>
      <c r="C4" s="7" t="s">
        <v>11</v>
      </c>
      <c r="D4" s="7" t="s">
        <v>12</v>
      </c>
      <c r="E4" s="7" t="s">
        <v>11</v>
      </c>
      <c r="F4" s="7" t="s">
        <v>13</v>
      </c>
      <c r="G4" s="7" t="s">
        <v>12</v>
      </c>
      <c r="H4" s="7" t="s">
        <v>12</v>
      </c>
      <c r="I4" s="7" t="s">
        <v>14</v>
      </c>
      <c r="J4" s="7" t="s">
        <v>15</v>
      </c>
      <c r="K4" s="5" t="s">
        <v>265</v>
      </c>
    </row>
    <row r="5" spans="1:11" s="5" customFormat="1" x14ac:dyDescent="0.2">
      <c r="A5" s="7"/>
      <c r="B5" s="7"/>
      <c r="C5" s="7" t="s">
        <v>16</v>
      </c>
      <c r="D5" s="7" t="s">
        <v>16</v>
      </c>
      <c r="E5" s="7" t="s">
        <v>16</v>
      </c>
      <c r="F5" s="7" t="s">
        <v>16</v>
      </c>
      <c r="G5" s="7" t="s">
        <v>16</v>
      </c>
      <c r="H5" s="7" t="s">
        <v>16</v>
      </c>
      <c r="I5" s="7"/>
      <c r="J5" s="7" t="s">
        <v>17</v>
      </c>
    </row>
    <row r="6" spans="1:11" x14ac:dyDescent="0.2">
      <c r="I6" s="3"/>
    </row>
    <row r="7" spans="1:11" x14ac:dyDescent="0.2">
      <c r="A7" s="2" t="s">
        <v>18</v>
      </c>
      <c r="B7" s="2" t="s">
        <v>19</v>
      </c>
      <c r="C7" s="3">
        <v>0</v>
      </c>
      <c r="D7" s="3">
        <v>0</v>
      </c>
      <c r="E7" s="3">
        <v>0</v>
      </c>
      <c r="F7" s="3">
        <v>0</v>
      </c>
      <c r="G7" s="3">
        <v>606</v>
      </c>
      <c r="H7" s="3">
        <v>0</v>
      </c>
      <c r="I7" s="3">
        <f t="shared" ref="I7:I22" si="0">SUM(C7:H7)</f>
        <v>606</v>
      </c>
      <c r="J7" s="3">
        <v>68</v>
      </c>
    </row>
    <row r="8" spans="1:11" x14ac:dyDescent="0.2">
      <c r="A8" s="2" t="s">
        <v>20</v>
      </c>
      <c r="B8" s="2" t="s">
        <v>21</v>
      </c>
      <c r="C8" s="3">
        <v>0</v>
      </c>
      <c r="D8" s="3">
        <v>1340</v>
      </c>
      <c r="E8" s="3">
        <v>0</v>
      </c>
      <c r="F8" s="3">
        <v>0</v>
      </c>
      <c r="G8" s="3">
        <v>0</v>
      </c>
      <c r="H8" s="3">
        <v>0</v>
      </c>
      <c r="I8" s="3">
        <f t="shared" si="0"/>
        <v>1340</v>
      </c>
      <c r="J8" s="3">
        <v>1500</v>
      </c>
    </row>
    <row r="9" spans="1:11" x14ac:dyDescent="0.2">
      <c r="A9" s="2" t="s">
        <v>22</v>
      </c>
      <c r="B9" s="2" t="s">
        <v>23</v>
      </c>
      <c r="C9" s="3">
        <v>0</v>
      </c>
      <c r="D9" s="3">
        <v>1650</v>
      </c>
      <c r="E9" s="3">
        <v>0</v>
      </c>
      <c r="F9" s="3">
        <v>0</v>
      </c>
      <c r="G9" s="3">
        <v>0</v>
      </c>
      <c r="H9" s="3">
        <v>2385</v>
      </c>
      <c r="I9" s="3">
        <f t="shared" si="0"/>
        <v>4035</v>
      </c>
      <c r="J9" s="3"/>
      <c r="K9" s="4" t="s">
        <v>263</v>
      </c>
    </row>
    <row r="10" spans="1:11" x14ac:dyDescent="0.2">
      <c r="A10" s="2" t="s">
        <v>24</v>
      </c>
      <c r="B10" s="2" t="s">
        <v>25</v>
      </c>
      <c r="C10" s="3">
        <v>12650</v>
      </c>
      <c r="D10" s="3"/>
      <c r="E10" s="3"/>
      <c r="F10" s="3"/>
      <c r="G10" s="3"/>
      <c r="H10" s="3"/>
      <c r="I10" s="3">
        <f t="shared" si="0"/>
        <v>12650</v>
      </c>
      <c r="J10" s="3"/>
      <c r="K10" s="4" t="s">
        <v>264</v>
      </c>
    </row>
    <row r="11" spans="1:11" x14ac:dyDescent="0.2">
      <c r="A11" s="2" t="s">
        <v>360</v>
      </c>
      <c r="B11" s="2" t="s">
        <v>27</v>
      </c>
      <c r="C11" s="3">
        <v>0</v>
      </c>
      <c r="D11" s="3">
        <v>0</v>
      </c>
      <c r="E11" s="3">
        <v>0</v>
      </c>
      <c r="F11" s="3">
        <v>0</v>
      </c>
      <c r="G11" s="3">
        <v>820</v>
      </c>
      <c r="H11" s="3">
        <v>0</v>
      </c>
      <c r="I11" s="3">
        <f t="shared" si="0"/>
        <v>820</v>
      </c>
      <c r="J11" s="3">
        <v>745</v>
      </c>
    </row>
    <row r="12" spans="1:11" x14ac:dyDescent="0.2">
      <c r="A12" s="2" t="s">
        <v>28</v>
      </c>
      <c r="B12" s="2" t="s">
        <v>29</v>
      </c>
      <c r="C12" s="3"/>
      <c r="D12" s="3"/>
      <c r="E12" s="3"/>
      <c r="F12" s="3"/>
      <c r="G12" s="3"/>
      <c r="H12" s="3"/>
      <c r="I12" s="3">
        <f t="shared" si="0"/>
        <v>0</v>
      </c>
      <c r="J12" s="3"/>
    </row>
    <row r="13" spans="1:11" x14ac:dyDescent="0.2">
      <c r="A13" s="2" t="s">
        <v>30</v>
      </c>
      <c r="B13" s="2" t="s">
        <v>31</v>
      </c>
      <c r="C13" s="3"/>
      <c r="D13" s="3"/>
      <c r="E13" s="3"/>
      <c r="F13" s="3"/>
      <c r="G13" s="3"/>
      <c r="H13" s="3"/>
      <c r="I13" s="3">
        <f t="shared" si="0"/>
        <v>0</v>
      </c>
      <c r="J13" s="3"/>
      <c r="K13" s="2" t="s">
        <v>288</v>
      </c>
    </row>
    <row r="14" spans="1:11" x14ac:dyDescent="0.2">
      <c r="A14" s="2" t="s">
        <v>32</v>
      </c>
      <c r="B14" s="2" t="s">
        <v>33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 t="shared" si="0"/>
        <v>0</v>
      </c>
      <c r="J14" s="3">
        <v>0</v>
      </c>
    </row>
    <row r="15" spans="1:11" x14ac:dyDescent="0.2">
      <c r="A15" s="2" t="s">
        <v>228</v>
      </c>
      <c r="B15" s="2" t="s">
        <v>33</v>
      </c>
      <c r="C15" s="3">
        <v>0</v>
      </c>
      <c r="D15" s="3">
        <v>0</v>
      </c>
      <c r="E15" s="3">
        <v>0</v>
      </c>
      <c r="F15" s="3">
        <v>0</v>
      </c>
      <c r="G15" s="3">
        <v>550</v>
      </c>
      <c r="H15" s="3">
        <v>0</v>
      </c>
      <c r="I15" s="3">
        <f t="shared" si="0"/>
        <v>550</v>
      </c>
      <c r="J15" s="3">
        <v>500</v>
      </c>
    </row>
    <row r="16" spans="1:11" x14ac:dyDescent="0.2">
      <c r="A16" s="2" t="s">
        <v>34</v>
      </c>
      <c r="B16" s="2" t="s">
        <v>35</v>
      </c>
      <c r="C16" s="3">
        <v>0</v>
      </c>
      <c r="D16" s="3">
        <v>0</v>
      </c>
      <c r="E16" s="3">
        <v>0</v>
      </c>
      <c r="F16" s="3">
        <v>0</v>
      </c>
      <c r="G16" s="3">
        <v>187</v>
      </c>
      <c r="H16" s="3">
        <v>0</v>
      </c>
      <c r="I16" s="3">
        <f t="shared" si="0"/>
        <v>187</v>
      </c>
      <c r="J16" s="3">
        <v>0</v>
      </c>
    </row>
    <row r="17" spans="1:11" x14ac:dyDescent="0.2">
      <c r="A17" s="2" t="s">
        <v>227</v>
      </c>
      <c r="B17" s="2" t="s">
        <v>35</v>
      </c>
      <c r="C17" s="3">
        <v>2680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2680</v>
      </c>
      <c r="J17" s="3">
        <v>2680</v>
      </c>
    </row>
    <row r="18" spans="1:11" x14ac:dyDescent="0.2">
      <c r="A18" s="2" t="s">
        <v>223</v>
      </c>
      <c r="B18" s="2" t="s">
        <v>224</v>
      </c>
      <c r="C18" s="3"/>
      <c r="D18" s="3"/>
      <c r="E18" s="3"/>
      <c r="F18" s="3"/>
      <c r="G18" s="3"/>
      <c r="H18" s="3"/>
      <c r="I18" s="3">
        <f t="shared" si="0"/>
        <v>0</v>
      </c>
      <c r="J18" s="3"/>
    </row>
    <row r="19" spans="1:11" x14ac:dyDescent="0.2">
      <c r="A19" s="2" t="s">
        <v>37</v>
      </c>
      <c r="B19" s="2" t="s">
        <v>38</v>
      </c>
      <c r="C19" s="3">
        <v>0</v>
      </c>
      <c r="D19" s="3">
        <v>0</v>
      </c>
      <c r="E19" s="3">
        <v>0</v>
      </c>
      <c r="F19" s="3">
        <v>0</v>
      </c>
      <c r="G19" s="3">
        <v>1500</v>
      </c>
      <c r="H19" s="3">
        <v>50</v>
      </c>
      <c r="I19" s="3">
        <f t="shared" si="0"/>
        <v>1550</v>
      </c>
      <c r="J19" s="3">
        <v>1500</v>
      </c>
    </row>
    <row r="20" spans="1:11" x14ac:dyDescent="0.2">
      <c r="A20" s="2" t="s">
        <v>254</v>
      </c>
      <c r="B20" s="2" t="s">
        <v>255</v>
      </c>
      <c r="C20" s="3">
        <v>0</v>
      </c>
      <c r="D20" s="3">
        <v>0</v>
      </c>
      <c r="E20" s="3">
        <v>0</v>
      </c>
      <c r="F20" s="3">
        <v>0</v>
      </c>
      <c r="G20" s="3">
        <v>1050</v>
      </c>
      <c r="H20" s="3">
        <v>25</v>
      </c>
      <c r="I20" s="3">
        <f t="shared" si="0"/>
        <v>1075</v>
      </c>
      <c r="J20" s="3">
        <v>650</v>
      </c>
    </row>
    <row r="21" spans="1:11" x14ac:dyDescent="0.2">
      <c r="A21" s="2" t="s">
        <v>217</v>
      </c>
      <c r="B21" s="2" t="s">
        <v>40</v>
      </c>
      <c r="C21" s="3"/>
      <c r="D21" s="3"/>
      <c r="E21" s="3"/>
      <c r="F21" s="3"/>
      <c r="G21" s="3"/>
      <c r="H21" s="3"/>
      <c r="I21" s="3">
        <f t="shared" si="0"/>
        <v>0</v>
      </c>
      <c r="J21" s="3"/>
    </row>
    <row r="22" spans="1:11" x14ac:dyDescent="0.2">
      <c r="A22" s="2" t="s">
        <v>39</v>
      </c>
      <c r="B22" s="2" t="s">
        <v>40</v>
      </c>
      <c r="C22" s="3">
        <v>0</v>
      </c>
      <c r="D22" s="3">
        <v>0</v>
      </c>
      <c r="E22" s="3">
        <v>0</v>
      </c>
      <c r="F22" s="3">
        <v>0</v>
      </c>
      <c r="G22" s="3">
        <v>8000</v>
      </c>
      <c r="H22" s="3">
        <v>0</v>
      </c>
      <c r="I22" s="3">
        <f t="shared" si="0"/>
        <v>8000</v>
      </c>
      <c r="J22" s="3">
        <v>8000</v>
      </c>
    </row>
    <row r="23" spans="1:11" x14ac:dyDescent="0.2">
      <c r="A23" s="2" t="s">
        <v>249</v>
      </c>
      <c r="B23" s="2" t="s">
        <v>42</v>
      </c>
      <c r="C23" s="3"/>
      <c r="D23" s="3"/>
      <c r="E23" s="3"/>
      <c r="F23" s="3"/>
      <c r="G23" s="3"/>
      <c r="H23" s="3"/>
      <c r="I23" s="3">
        <v>0</v>
      </c>
      <c r="J23" s="3"/>
    </row>
    <row r="24" spans="1:11" x14ac:dyDescent="0.2">
      <c r="A24" s="2" t="s">
        <v>41</v>
      </c>
      <c r="B24" s="2" t="s">
        <v>42</v>
      </c>
      <c r="C24" s="3">
        <v>0</v>
      </c>
      <c r="D24" s="3">
        <v>0</v>
      </c>
      <c r="E24" s="3">
        <v>0</v>
      </c>
      <c r="F24" s="3">
        <v>0</v>
      </c>
      <c r="G24" s="3">
        <v>50</v>
      </c>
      <c r="H24" s="3">
        <v>0</v>
      </c>
      <c r="I24" s="3">
        <f t="shared" ref="I24:I44" si="1">SUM(C24:H24)</f>
        <v>50</v>
      </c>
      <c r="J24" s="3">
        <v>50</v>
      </c>
    </row>
    <row r="25" spans="1:11" x14ac:dyDescent="0.2">
      <c r="A25" s="2" t="s">
        <v>237</v>
      </c>
      <c r="B25" s="2" t="s">
        <v>238</v>
      </c>
      <c r="C25" s="3"/>
      <c r="D25" s="3"/>
      <c r="E25" s="3"/>
      <c r="F25" s="3"/>
      <c r="G25" s="3"/>
      <c r="H25" s="3"/>
      <c r="I25" s="3">
        <f t="shared" si="1"/>
        <v>0</v>
      </c>
      <c r="J25" s="3"/>
    </row>
    <row r="26" spans="1:11" x14ac:dyDescent="0.2">
      <c r="A26" s="2" t="s">
        <v>45</v>
      </c>
      <c r="B26" s="2" t="s">
        <v>46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f t="shared" si="1"/>
        <v>0</v>
      </c>
      <c r="J26" s="3">
        <v>0</v>
      </c>
    </row>
    <row r="27" spans="1:11" x14ac:dyDescent="0.2">
      <c r="A27" s="2" t="s">
        <v>47</v>
      </c>
      <c r="B27" s="2" t="s">
        <v>46</v>
      </c>
      <c r="C27" s="3"/>
      <c r="D27" s="3"/>
      <c r="E27" s="3"/>
      <c r="F27" s="3"/>
      <c r="G27" s="3"/>
      <c r="H27" s="3"/>
      <c r="I27" s="3">
        <f t="shared" si="1"/>
        <v>0</v>
      </c>
      <c r="J27" s="3"/>
    </row>
    <row r="28" spans="1:11" x14ac:dyDescent="0.2">
      <c r="A28" s="2" t="s">
        <v>211</v>
      </c>
      <c r="B28" s="2" t="s">
        <v>212</v>
      </c>
      <c r="C28" s="3">
        <v>0</v>
      </c>
      <c r="D28" s="3">
        <v>0</v>
      </c>
      <c r="E28" s="3">
        <v>0</v>
      </c>
      <c r="F28" s="3">
        <v>0</v>
      </c>
      <c r="G28" s="3">
        <v>15</v>
      </c>
      <c r="H28" s="3">
        <v>140</v>
      </c>
      <c r="I28" s="3">
        <v>160</v>
      </c>
      <c r="J28" s="3">
        <v>200</v>
      </c>
      <c r="K28" s="3" t="s">
        <v>554</v>
      </c>
    </row>
    <row r="29" spans="1:11" x14ac:dyDescent="0.2">
      <c r="A29" s="2" t="s">
        <v>242</v>
      </c>
      <c r="B29" s="2" t="s">
        <v>243</v>
      </c>
      <c r="C29" s="3"/>
      <c r="D29" s="3"/>
      <c r="E29" s="3"/>
      <c r="F29" s="3"/>
      <c r="G29" s="3"/>
      <c r="H29" s="3"/>
      <c r="I29" s="3">
        <f t="shared" si="1"/>
        <v>0</v>
      </c>
      <c r="J29" s="3"/>
    </row>
    <row r="30" spans="1:11" x14ac:dyDescent="0.2">
      <c r="A30" s="2" t="s">
        <v>48</v>
      </c>
      <c r="B30" s="2" t="s">
        <v>49</v>
      </c>
      <c r="C30" s="3"/>
      <c r="D30" s="3"/>
      <c r="E30" s="3"/>
      <c r="F30" s="3"/>
      <c r="G30" s="3"/>
      <c r="H30" s="3"/>
      <c r="I30" s="3">
        <f t="shared" si="1"/>
        <v>0</v>
      </c>
      <c r="J30" s="3"/>
    </row>
    <row r="31" spans="1:11" x14ac:dyDescent="0.2">
      <c r="A31" s="2" t="s">
        <v>278</v>
      </c>
      <c r="B31" s="2" t="s">
        <v>233</v>
      </c>
      <c r="C31" s="3">
        <v>0</v>
      </c>
      <c r="D31" s="3">
        <v>0</v>
      </c>
      <c r="E31" s="3">
        <v>0</v>
      </c>
      <c r="F31" s="3">
        <v>0</v>
      </c>
      <c r="G31" s="3">
        <v>100</v>
      </c>
      <c r="H31" s="3">
        <v>0</v>
      </c>
      <c r="I31" s="3">
        <f t="shared" si="1"/>
        <v>100</v>
      </c>
      <c r="J31" s="3">
        <v>30</v>
      </c>
    </row>
    <row r="32" spans="1:11" x14ac:dyDescent="0.2">
      <c r="A32" s="2" t="s">
        <v>52</v>
      </c>
      <c r="B32" s="2" t="s">
        <v>53</v>
      </c>
      <c r="C32" s="3"/>
      <c r="D32" s="3"/>
      <c r="E32" s="3"/>
      <c r="F32" s="3"/>
      <c r="G32" s="3"/>
      <c r="H32" s="3"/>
      <c r="I32" s="3">
        <f t="shared" si="1"/>
        <v>0</v>
      </c>
      <c r="J32" s="3"/>
      <c r="K32" s="2" t="s">
        <v>287</v>
      </c>
    </row>
    <row r="33" spans="1:11" x14ac:dyDescent="0.2">
      <c r="A33" s="2" t="s">
        <v>50</v>
      </c>
      <c r="B33" s="2" t="s">
        <v>51</v>
      </c>
      <c r="C33" s="3"/>
      <c r="D33" s="3"/>
      <c r="E33" s="3"/>
      <c r="F33" s="3"/>
      <c r="G33" s="3"/>
      <c r="H33" s="3"/>
      <c r="I33" s="3">
        <f t="shared" si="1"/>
        <v>0</v>
      </c>
      <c r="J33" s="3"/>
      <c r="K33" s="2" t="s">
        <v>286</v>
      </c>
    </row>
    <row r="34" spans="1:11" x14ac:dyDescent="0.2">
      <c r="A34" s="2" t="s">
        <v>54</v>
      </c>
      <c r="B34" s="2" t="s">
        <v>55</v>
      </c>
      <c r="C34" s="3"/>
      <c r="D34" s="3"/>
      <c r="E34" s="3"/>
      <c r="F34" s="3"/>
      <c r="G34" s="3"/>
      <c r="H34" s="3"/>
      <c r="I34" s="3">
        <f t="shared" si="1"/>
        <v>0</v>
      </c>
      <c r="J34" s="3"/>
    </row>
    <row r="35" spans="1:11" x14ac:dyDescent="0.2">
      <c r="A35" s="2" t="s">
        <v>56</v>
      </c>
      <c r="B35" s="2" t="s">
        <v>55</v>
      </c>
      <c r="C35" s="3"/>
      <c r="D35" s="3"/>
      <c r="E35" s="3"/>
      <c r="F35" s="3"/>
      <c r="G35" s="3"/>
      <c r="H35" s="3"/>
      <c r="I35" s="3">
        <f t="shared" si="1"/>
        <v>0</v>
      </c>
      <c r="J35" s="3"/>
    </row>
    <row r="36" spans="1:11" x14ac:dyDescent="0.2">
      <c r="A36" s="2" t="s">
        <v>57</v>
      </c>
      <c r="B36" s="2" t="s">
        <v>58</v>
      </c>
      <c r="C36" s="3"/>
      <c r="D36" s="3"/>
      <c r="E36" s="3"/>
      <c r="F36" s="3"/>
      <c r="G36" s="3"/>
      <c r="H36" s="3"/>
      <c r="I36" s="3">
        <f t="shared" si="1"/>
        <v>0</v>
      </c>
      <c r="J36" s="3"/>
      <c r="K36" s="2" t="s">
        <v>287</v>
      </c>
    </row>
    <row r="37" spans="1:11" x14ac:dyDescent="0.2">
      <c r="A37" s="2" t="s">
        <v>260</v>
      </c>
      <c r="B37" s="2" t="s">
        <v>261</v>
      </c>
      <c r="C37" s="3">
        <v>0</v>
      </c>
      <c r="D37" s="3">
        <v>43</v>
      </c>
      <c r="E37" s="3">
        <v>0</v>
      </c>
      <c r="F37" s="3">
        <v>0</v>
      </c>
      <c r="G37" s="3">
        <v>0</v>
      </c>
      <c r="H37" s="3">
        <v>20</v>
      </c>
      <c r="I37" s="3">
        <f t="shared" si="1"/>
        <v>63</v>
      </c>
      <c r="J37" s="3">
        <v>55</v>
      </c>
    </row>
    <row r="38" spans="1:11" x14ac:dyDescent="0.2">
      <c r="A38" s="2" t="s">
        <v>203</v>
      </c>
      <c r="B38" s="2" t="s">
        <v>204</v>
      </c>
      <c r="C38" s="3">
        <v>0</v>
      </c>
      <c r="D38" s="3">
        <v>750</v>
      </c>
      <c r="E38" s="3">
        <v>0</v>
      </c>
      <c r="F38" s="3">
        <v>0</v>
      </c>
      <c r="G38" s="3">
        <v>2000</v>
      </c>
      <c r="H38" s="3">
        <v>0</v>
      </c>
      <c r="I38" s="3">
        <f t="shared" si="1"/>
        <v>2750</v>
      </c>
      <c r="J38" s="3">
        <v>12000</v>
      </c>
    </row>
    <row r="39" spans="1:11" x14ac:dyDescent="0.2">
      <c r="A39" s="2" t="s">
        <v>251</v>
      </c>
      <c r="B39" s="2" t="s">
        <v>204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f t="shared" si="1"/>
        <v>0</v>
      </c>
      <c r="J39" s="3">
        <v>3000</v>
      </c>
    </row>
    <row r="40" spans="1:11" x14ac:dyDescent="0.2">
      <c r="A40" s="2" t="s">
        <v>61</v>
      </c>
      <c r="B40" s="2" t="s">
        <v>62</v>
      </c>
      <c r="C40" s="3">
        <v>0</v>
      </c>
      <c r="D40" s="3">
        <v>186</v>
      </c>
      <c r="E40" s="3">
        <v>0</v>
      </c>
      <c r="F40" s="3">
        <v>0</v>
      </c>
      <c r="G40" s="3">
        <v>0</v>
      </c>
      <c r="H40" s="3">
        <v>0</v>
      </c>
      <c r="I40" s="3">
        <f t="shared" si="1"/>
        <v>186</v>
      </c>
      <c r="J40" s="3">
        <v>1000</v>
      </c>
    </row>
    <row r="41" spans="1:11" x14ac:dyDescent="0.2">
      <c r="A41" s="2" t="s">
        <v>247</v>
      </c>
      <c r="B41" s="2" t="s">
        <v>248</v>
      </c>
      <c r="C41" s="3">
        <v>76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f t="shared" si="1"/>
        <v>76</v>
      </c>
      <c r="J41" s="3">
        <v>240</v>
      </c>
    </row>
    <row r="42" spans="1:11" x14ac:dyDescent="0.2">
      <c r="A42" s="2" t="s">
        <v>63</v>
      </c>
      <c r="B42" s="2" t="s">
        <v>64</v>
      </c>
      <c r="C42" s="3">
        <v>0</v>
      </c>
      <c r="D42" s="3">
        <v>0</v>
      </c>
      <c r="E42" s="3">
        <v>0</v>
      </c>
      <c r="F42" s="3">
        <v>0</v>
      </c>
      <c r="G42" s="3">
        <v>40</v>
      </c>
      <c r="H42" s="3">
        <v>20</v>
      </c>
      <c r="I42" s="3">
        <f t="shared" si="1"/>
        <v>60</v>
      </c>
      <c r="J42" s="3">
        <v>0</v>
      </c>
    </row>
    <row r="43" spans="1:11" x14ac:dyDescent="0.2">
      <c r="A43" s="2" t="s">
        <v>67</v>
      </c>
      <c r="B43" s="2" t="s">
        <v>68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f t="shared" si="1"/>
        <v>0</v>
      </c>
      <c r="J43" s="3">
        <v>0</v>
      </c>
    </row>
    <row r="44" spans="1:11" x14ac:dyDescent="0.2">
      <c r="A44" s="2" t="s">
        <v>69</v>
      </c>
      <c r="B44" s="2" t="s">
        <v>68</v>
      </c>
      <c r="C44" s="3"/>
      <c r="D44" s="3"/>
      <c r="E44" s="3"/>
      <c r="F44" s="3"/>
      <c r="G44" s="3"/>
      <c r="H44" s="3"/>
      <c r="I44" s="3">
        <f t="shared" si="1"/>
        <v>0</v>
      </c>
      <c r="J44" s="3"/>
      <c r="K44" s="2" t="s">
        <v>297</v>
      </c>
    </row>
    <row r="45" spans="1:11" x14ac:dyDescent="0.2">
      <c r="A45" s="2" t="s">
        <v>65</v>
      </c>
      <c r="B45" s="2" t="s">
        <v>66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1" x14ac:dyDescent="0.2">
      <c r="A46" s="2" t="s">
        <v>70</v>
      </c>
      <c r="B46" s="2" t="s">
        <v>71</v>
      </c>
      <c r="C46" s="3"/>
      <c r="D46" s="3"/>
      <c r="E46" s="3"/>
      <c r="F46" s="3"/>
      <c r="G46" s="3"/>
      <c r="H46" s="3"/>
      <c r="I46" s="3">
        <f t="shared" ref="I46:I88" si="2">SUM(C46:H46)</f>
        <v>0</v>
      </c>
      <c r="J46" s="3"/>
    </row>
    <row r="47" spans="1:11" x14ac:dyDescent="0.2">
      <c r="A47" s="2" t="s">
        <v>72</v>
      </c>
      <c r="B47" s="2" t="s">
        <v>73</v>
      </c>
      <c r="C47" s="3"/>
      <c r="D47" s="3"/>
      <c r="E47" s="3"/>
      <c r="F47" s="3"/>
      <c r="G47" s="3"/>
      <c r="H47" s="3"/>
      <c r="I47" s="3">
        <f t="shared" si="2"/>
        <v>0</v>
      </c>
      <c r="J47" s="3"/>
    </row>
    <row r="48" spans="1:11" x14ac:dyDescent="0.2">
      <c r="A48" s="2" t="s">
        <v>205</v>
      </c>
      <c r="B48" s="2" t="s">
        <v>206</v>
      </c>
      <c r="C48" s="3"/>
      <c r="D48" s="3"/>
      <c r="E48" s="3"/>
      <c r="F48" s="3"/>
      <c r="G48" s="3"/>
      <c r="H48" s="3"/>
      <c r="I48" s="3">
        <f t="shared" si="2"/>
        <v>0</v>
      </c>
      <c r="J48" s="3"/>
    </row>
    <row r="49" spans="1:11" x14ac:dyDescent="0.2">
      <c r="A49" s="2" t="s">
        <v>74</v>
      </c>
      <c r="B49" s="2" t="s">
        <v>75</v>
      </c>
      <c r="C49" s="3">
        <v>100</v>
      </c>
      <c r="D49" s="3">
        <v>0</v>
      </c>
      <c r="E49" s="3">
        <v>0</v>
      </c>
      <c r="F49" s="3">
        <v>1625</v>
      </c>
      <c r="G49" s="3">
        <v>200</v>
      </c>
      <c r="H49" s="3">
        <v>0</v>
      </c>
      <c r="I49" s="3">
        <f t="shared" si="2"/>
        <v>1925</v>
      </c>
      <c r="J49" s="3">
        <v>1200</v>
      </c>
    </row>
    <row r="50" spans="1:11" x14ac:dyDescent="0.2">
      <c r="A50" s="2" t="s">
        <v>76</v>
      </c>
      <c r="B50" s="2" t="s">
        <v>77</v>
      </c>
      <c r="C50" s="3"/>
      <c r="D50" s="3"/>
      <c r="E50" s="3"/>
      <c r="F50" s="3"/>
      <c r="G50" s="3"/>
      <c r="H50" s="3"/>
      <c r="I50" s="3">
        <f t="shared" si="2"/>
        <v>0</v>
      </c>
      <c r="J50" s="3"/>
    </row>
    <row r="51" spans="1:11" x14ac:dyDescent="0.2">
      <c r="A51" s="2" t="s">
        <v>199</v>
      </c>
      <c r="B51" s="2" t="s">
        <v>77</v>
      </c>
      <c r="C51" s="3"/>
      <c r="D51" s="3"/>
      <c r="E51" s="3"/>
      <c r="F51" s="3"/>
      <c r="G51" s="3"/>
      <c r="H51" s="3"/>
      <c r="I51" s="3">
        <f t="shared" si="2"/>
        <v>0</v>
      </c>
      <c r="J51" s="3"/>
    </row>
    <row r="52" spans="1:11" x14ac:dyDescent="0.2">
      <c r="A52" s="2" t="s">
        <v>78</v>
      </c>
      <c r="B52" s="2" t="s">
        <v>79</v>
      </c>
      <c r="C52" s="3">
        <v>0</v>
      </c>
      <c r="D52" s="3">
        <v>0</v>
      </c>
      <c r="E52" s="3">
        <v>0</v>
      </c>
      <c r="F52" s="3">
        <v>0</v>
      </c>
      <c r="G52" s="3">
        <v>852</v>
      </c>
      <c r="H52" s="3">
        <v>0</v>
      </c>
      <c r="I52" s="3">
        <f t="shared" si="2"/>
        <v>852</v>
      </c>
      <c r="J52" s="3">
        <v>250</v>
      </c>
    </row>
    <row r="53" spans="1:11" x14ac:dyDescent="0.2">
      <c r="A53" s="2" t="s">
        <v>83</v>
      </c>
      <c r="B53" s="2" t="s">
        <v>84</v>
      </c>
      <c r="C53" s="3">
        <v>253.88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f t="shared" si="2"/>
        <v>253.88</v>
      </c>
      <c r="J53" s="3">
        <v>874</v>
      </c>
      <c r="K53" s="2" t="s">
        <v>648</v>
      </c>
    </row>
    <row r="54" spans="1:11" x14ac:dyDescent="0.2">
      <c r="A54" s="2" t="s">
        <v>80</v>
      </c>
      <c r="B54" s="2" t="s">
        <v>81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f t="shared" si="2"/>
        <v>0</v>
      </c>
      <c r="J54" s="3">
        <v>0</v>
      </c>
    </row>
    <row r="55" spans="1:11" x14ac:dyDescent="0.2">
      <c r="A55" s="2" t="s">
        <v>82</v>
      </c>
      <c r="B55" s="2" t="s">
        <v>81</v>
      </c>
      <c r="C55" s="3">
        <v>0</v>
      </c>
      <c r="D55" s="3">
        <v>50</v>
      </c>
      <c r="E55" s="3">
        <v>0</v>
      </c>
      <c r="F55" s="3">
        <v>0</v>
      </c>
      <c r="G55" s="3">
        <v>445</v>
      </c>
      <c r="H55" s="3">
        <v>96</v>
      </c>
      <c r="I55" s="3">
        <f t="shared" si="2"/>
        <v>591</v>
      </c>
      <c r="J55" s="3">
        <v>300</v>
      </c>
    </row>
    <row r="56" spans="1:11" x14ac:dyDescent="0.2">
      <c r="A56" s="2" t="s">
        <v>87</v>
      </c>
      <c r="B56" s="2" t="s">
        <v>88</v>
      </c>
      <c r="C56" s="3">
        <v>0</v>
      </c>
      <c r="D56" s="3">
        <v>35</v>
      </c>
      <c r="E56" s="3">
        <v>0</v>
      </c>
      <c r="F56" s="3">
        <v>0</v>
      </c>
      <c r="G56" s="3">
        <v>0</v>
      </c>
      <c r="H56" s="3">
        <v>0</v>
      </c>
      <c r="I56" s="3">
        <f t="shared" si="2"/>
        <v>35</v>
      </c>
      <c r="J56" s="3">
        <v>0</v>
      </c>
    </row>
    <row r="57" spans="1:11" x14ac:dyDescent="0.2">
      <c r="A57" s="2" t="s">
        <v>231</v>
      </c>
      <c r="B57" s="2" t="s">
        <v>90</v>
      </c>
      <c r="C57" s="3"/>
      <c r="D57" s="3"/>
      <c r="E57" s="3"/>
      <c r="F57" s="3"/>
      <c r="G57" s="3"/>
      <c r="H57" s="3"/>
      <c r="I57" s="3">
        <f t="shared" si="2"/>
        <v>0</v>
      </c>
      <c r="J57" s="3"/>
    </row>
    <row r="58" spans="1:11" x14ac:dyDescent="0.2">
      <c r="A58" s="2" t="s">
        <v>91</v>
      </c>
      <c r="B58" s="2" t="s">
        <v>92</v>
      </c>
      <c r="C58" s="3"/>
      <c r="D58" s="3"/>
      <c r="E58" s="3"/>
      <c r="F58" s="3"/>
      <c r="G58" s="3"/>
      <c r="H58" s="3"/>
      <c r="I58" s="3">
        <f t="shared" si="2"/>
        <v>0</v>
      </c>
      <c r="J58" s="3"/>
      <c r="K58" s="2" t="s">
        <v>287</v>
      </c>
    </row>
    <row r="59" spans="1:11" x14ac:dyDescent="0.2">
      <c r="A59" s="2" t="s">
        <v>222</v>
      </c>
      <c r="B59" s="2" t="s">
        <v>94</v>
      </c>
      <c r="C59" s="3">
        <v>0</v>
      </c>
      <c r="D59" s="3">
        <v>0</v>
      </c>
      <c r="E59" s="3">
        <v>0</v>
      </c>
      <c r="F59" s="3">
        <v>0</v>
      </c>
      <c r="G59" s="3">
        <v>0</v>
      </c>
      <c r="H59" s="3">
        <v>0</v>
      </c>
      <c r="I59" s="3">
        <f t="shared" si="2"/>
        <v>0</v>
      </c>
      <c r="J59" s="3">
        <v>400</v>
      </c>
    </row>
    <row r="60" spans="1:11" x14ac:dyDescent="0.2">
      <c r="A60" s="2" t="s">
        <v>246</v>
      </c>
      <c r="B60" s="2" t="s">
        <v>95</v>
      </c>
      <c r="C60" s="3">
        <v>0</v>
      </c>
      <c r="D60" s="3">
        <v>0</v>
      </c>
      <c r="E60" s="3">
        <v>0</v>
      </c>
      <c r="F60" s="3">
        <v>0</v>
      </c>
      <c r="G60" s="3">
        <v>2800</v>
      </c>
      <c r="H60" s="3">
        <v>0</v>
      </c>
      <c r="I60" s="3">
        <f t="shared" si="2"/>
        <v>2800</v>
      </c>
      <c r="J60" s="3">
        <v>450</v>
      </c>
    </row>
    <row r="61" spans="1:11" x14ac:dyDescent="0.2">
      <c r="A61" s="2" t="s">
        <v>258</v>
      </c>
      <c r="B61" s="2" t="s">
        <v>259</v>
      </c>
      <c r="C61" s="3">
        <v>0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  <c r="I61" s="3">
        <f t="shared" si="2"/>
        <v>0</v>
      </c>
      <c r="J61" s="3">
        <v>0</v>
      </c>
    </row>
    <row r="62" spans="1:11" x14ac:dyDescent="0.2">
      <c r="A62" s="2" t="s">
        <v>98</v>
      </c>
      <c r="B62" s="2" t="s">
        <v>99</v>
      </c>
      <c r="C62" s="3">
        <v>0</v>
      </c>
      <c r="D62" s="3">
        <v>0</v>
      </c>
      <c r="E62" s="3">
        <v>0</v>
      </c>
      <c r="F62" s="3">
        <v>0</v>
      </c>
      <c r="G62" s="3">
        <v>5</v>
      </c>
      <c r="H62" s="3">
        <v>0</v>
      </c>
      <c r="I62" s="3">
        <f t="shared" si="2"/>
        <v>5</v>
      </c>
      <c r="J62" s="3">
        <v>5</v>
      </c>
    </row>
    <row r="63" spans="1:11" x14ac:dyDescent="0.2">
      <c r="A63" s="2" t="s">
        <v>209</v>
      </c>
      <c r="B63" s="2" t="s">
        <v>101</v>
      </c>
      <c r="C63" s="3"/>
      <c r="D63" s="3"/>
      <c r="E63" s="3"/>
      <c r="F63" s="3"/>
      <c r="G63" s="3"/>
      <c r="H63" s="3"/>
      <c r="I63" s="3">
        <f t="shared" si="2"/>
        <v>0</v>
      </c>
      <c r="J63" s="3"/>
    </row>
    <row r="64" spans="1:11" x14ac:dyDescent="0.2">
      <c r="A64" s="2" t="s">
        <v>104</v>
      </c>
      <c r="B64" s="2" t="s">
        <v>105</v>
      </c>
      <c r="C64" s="3">
        <v>2640</v>
      </c>
      <c r="D64" s="3">
        <v>0</v>
      </c>
      <c r="E64" s="3">
        <v>0</v>
      </c>
      <c r="F64" s="3">
        <v>1645</v>
      </c>
      <c r="G64" s="3">
        <v>0</v>
      </c>
      <c r="H64" s="3">
        <v>0</v>
      </c>
      <c r="I64" s="3">
        <f t="shared" si="2"/>
        <v>4285</v>
      </c>
      <c r="J64" s="3">
        <v>4100</v>
      </c>
    </row>
    <row r="65" spans="1:10" x14ac:dyDescent="0.2">
      <c r="A65" s="2" t="s">
        <v>106</v>
      </c>
      <c r="B65" s="2" t="s">
        <v>105</v>
      </c>
      <c r="C65" s="3"/>
      <c r="D65" s="3"/>
      <c r="E65" s="3"/>
      <c r="F65" s="3"/>
      <c r="G65" s="3"/>
      <c r="H65" s="3"/>
      <c r="I65" s="3">
        <f t="shared" si="2"/>
        <v>0</v>
      </c>
      <c r="J65" s="3"/>
    </row>
    <row r="66" spans="1:10" x14ac:dyDescent="0.2">
      <c r="A66" s="2" t="s">
        <v>218</v>
      </c>
      <c r="B66" s="2" t="s">
        <v>103</v>
      </c>
      <c r="C66" s="3"/>
      <c r="D66" s="3"/>
      <c r="E66" s="3"/>
      <c r="F66" s="3"/>
      <c r="G66" s="3"/>
      <c r="H66" s="3"/>
      <c r="I66" s="3">
        <f t="shared" si="2"/>
        <v>0</v>
      </c>
      <c r="J66" s="3"/>
    </row>
    <row r="67" spans="1:10" x14ac:dyDescent="0.2">
      <c r="A67" s="2" t="s">
        <v>102</v>
      </c>
      <c r="B67" s="2" t="s">
        <v>103</v>
      </c>
      <c r="C67" s="3">
        <v>0</v>
      </c>
      <c r="D67" s="3">
        <v>0</v>
      </c>
      <c r="E67" s="3">
        <v>0</v>
      </c>
      <c r="F67" s="3">
        <v>0</v>
      </c>
      <c r="G67" s="3">
        <v>500</v>
      </c>
      <c r="H67" s="3">
        <v>0</v>
      </c>
      <c r="I67" s="3">
        <f t="shared" si="2"/>
        <v>500</v>
      </c>
      <c r="J67" s="3">
        <v>400</v>
      </c>
    </row>
    <row r="68" spans="1:10" x14ac:dyDescent="0.2">
      <c r="A68" s="2" t="s">
        <v>107</v>
      </c>
      <c r="B68" s="2" t="s">
        <v>108</v>
      </c>
      <c r="C68" s="3"/>
      <c r="D68" s="3"/>
      <c r="E68" s="3"/>
      <c r="F68" s="3"/>
      <c r="G68" s="3"/>
      <c r="H68" s="3"/>
      <c r="I68" s="3">
        <f t="shared" si="2"/>
        <v>0</v>
      </c>
      <c r="J68" s="3"/>
    </row>
    <row r="69" spans="1:10" x14ac:dyDescent="0.2">
      <c r="A69" s="2" t="s">
        <v>112</v>
      </c>
      <c r="B69" s="2" t="s">
        <v>113</v>
      </c>
      <c r="C69" s="3"/>
      <c r="D69" s="3"/>
      <c r="E69" s="3"/>
      <c r="F69" s="3"/>
      <c r="G69" s="3"/>
      <c r="H69" s="3"/>
      <c r="I69" s="3">
        <f t="shared" si="2"/>
        <v>0</v>
      </c>
      <c r="J69" s="3"/>
    </row>
    <row r="70" spans="1:10" x14ac:dyDescent="0.2">
      <c r="A70" s="2" t="s">
        <v>114</v>
      </c>
      <c r="B70" s="2" t="s">
        <v>115</v>
      </c>
      <c r="C70" s="3"/>
      <c r="D70" s="3"/>
      <c r="E70" s="3"/>
      <c r="F70" s="3"/>
      <c r="G70" s="3"/>
      <c r="H70" s="3"/>
      <c r="I70" s="3">
        <f t="shared" si="2"/>
        <v>0</v>
      </c>
      <c r="J70" s="3"/>
    </row>
    <row r="71" spans="1:10" x14ac:dyDescent="0.2">
      <c r="A71" s="2" t="s">
        <v>116</v>
      </c>
      <c r="B71" s="2" t="s">
        <v>117</v>
      </c>
      <c r="C71" s="3"/>
      <c r="D71" s="3"/>
      <c r="E71" s="3"/>
      <c r="F71" s="3"/>
      <c r="G71" s="3"/>
      <c r="H71" s="3"/>
      <c r="I71" s="3">
        <f t="shared" si="2"/>
        <v>0</v>
      </c>
      <c r="J71" s="3"/>
    </row>
    <row r="72" spans="1:10" x14ac:dyDescent="0.2">
      <c r="A72" s="2" t="s">
        <v>219</v>
      </c>
      <c r="B72" s="2" t="s">
        <v>119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  <c r="H72" s="3">
        <v>0</v>
      </c>
      <c r="I72" s="3">
        <f t="shared" si="2"/>
        <v>0</v>
      </c>
      <c r="J72" s="3">
        <v>0</v>
      </c>
    </row>
    <row r="73" spans="1:10" x14ac:dyDescent="0.2">
      <c r="A73" s="2" t="s">
        <v>120</v>
      </c>
      <c r="B73" s="2" t="s">
        <v>121</v>
      </c>
      <c r="C73" s="3"/>
      <c r="D73" s="3"/>
      <c r="E73" s="3"/>
      <c r="F73" s="3"/>
      <c r="G73" s="3"/>
      <c r="H73" s="3"/>
      <c r="I73" s="3">
        <f t="shared" si="2"/>
        <v>0</v>
      </c>
      <c r="J73" s="3"/>
    </row>
    <row r="74" spans="1:10" x14ac:dyDescent="0.2">
      <c r="A74" s="2" t="s">
        <v>125</v>
      </c>
      <c r="B74" s="2" t="s">
        <v>123</v>
      </c>
      <c r="C74" s="3">
        <v>0</v>
      </c>
      <c r="D74" s="3">
        <v>80</v>
      </c>
      <c r="E74" s="3">
        <v>0</v>
      </c>
      <c r="F74" s="3">
        <v>2</v>
      </c>
      <c r="G74" s="3">
        <v>0</v>
      </c>
      <c r="H74" s="3">
        <v>0</v>
      </c>
      <c r="I74" s="3">
        <f t="shared" si="2"/>
        <v>82</v>
      </c>
      <c r="J74" s="3">
        <v>15</v>
      </c>
    </row>
    <row r="75" spans="1:10" x14ac:dyDescent="0.2">
      <c r="A75" s="2" t="s">
        <v>126</v>
      </c>
      <c r="B75" s="2" t="s">
        <v>127</v>
      </c>
      <c r="C75" s="3">
        <v>1952</v>
      </c>
      <c r="D75" s="3">
        <v>285</v>
      </c>
      <c r="E75" s="3">
        <v>0</v>
      </c>
      <c r="F75" s="3">
        <v>0</v>
      </c>
      <c r="G75" s="3">
        <v>0</v>
      </c>
      <c r="H75" s="3">
        <v>0</v>
      </c>
      <c r="I75" s="3">
        <f t="shared" si="2"/>
        <v>2237</v>
      </c>
      <c r="J75" s="3">
        <v>787</v>
      </c>
    </row>
    <row r="76" spans="1:10" x14ac:dyDescent="0.2">
      <c r="A76" s="2" t="s">
        <v>128</v>
      </c>
      <c r="B76" s="2" t="s">
        <v>127</v>
      </c>
      <c r="C76" s="3"/>
      <c r="D76" s="3"/>
      <c r="E76" s="3"/>
      <c r="F76" s="3"/>
      <c r="G76" s="3"/>
      <c r="H76" s="3"/>
      <c r="I76" s="3">
        <f t="shared" si="2"/>
        <v>0</v>
      </c>
      <c r="J76" s="3"/>
    </row>
    <row r="77" spans="1:10" x14ac:dyDescent="0.2">
      <c r="A77" s="2" t="s">
        <v>129</v>
      </c>
      <c r="B77" s="2" t="s">
        <v>130</v>
      </c>
      <c r="C77" s="3">
        <v>2718</v>
      </c>
      <c r="D77" s="3">
        <v>0</v>
      </c>
      <c r="E77" s="3">
        <v>0</v>
      </c>
      <c r="F77" s="3">
        <v>1800</v>
      </c>
      <c r="G77" s="3">
        <v>6</v>
      </c>
      <c r="H77" s="3">
        <v>0</v>
      </c>
      <c r="I77" s="3">
        <f t="shared" si="2"/>
        <v>4524</v>
      </c>
      <c r="J77" s="3">
        <v>3483</v>
      </c>
    </row>
    <row r="78" spans="1:10" x14ac:dyDescent="0.2">
      <c r="A78" s="2" t="s">
        <v>131</v>
      </c>
      <c r="B78" s="2" t="s">
        <v>131</v>
      </c>
      <c r="C78" s="3"/>
      <c r="D78" s="3"/>
      <c r="E78" s="3"/>
      <c r="F78" s="3"/>
      <c r="G78" s="3"/>
      <c r="H78" s="3"/>
      <c r="I78" s="3">
        <f t="shared" si="2"/>
        <v>0</v>
      </c>
      <c r="J78" s="3"/>
    </row>
    <row r="79" spans="1:10" x14ac:dyDescent="0.2">
      <c r="A79" s="2" t="s">
        <v>213</v>
      </c>
      <c r="B79" s="2" t="s">
        <v>133</v>
      </c>
      <c r="C79" s="3">
        <v>0</v>
      </c>
      <c r="D79" s="3">
        <v>0</v>
      </c>
      <c r="E79" s="3">
        <v>0</v>
      </c>
      <c r="F79" s="3">
        <v>0</v>
      </c>
      <c r="G79" s="3">
        <v>2362</v>
      </c>
      <c r="H79" s="3">
        <v>0</v>
      </c>
      <c r="I79" s="3">
        <f t="shared" si="2"/>
        <v>2362</v>
      </c>
      <c r="J79" s="3">
        <v>0</v>
      </c>
    </row>
    <row r="80" spans="1:10" x14ac:dyDescent="0.2">
      <c r="A80" s="2" t="s">
        <v>132</v>
      </c>
      <c r="B80" s="2" t="s">
        <v>133</v>
      </c>
      <c r="C80" s="3">
        <v>3310</v>
      </c>
      <c r="D80" s="3">
        <v>0</v>
      </c>
      <c r="E80" s="3">
        <v>0</v>
      </c>
      <c r="F80" s="3">
        <v>2900</v>
      </c>
      <c r="G80" s="3">
        <v>0</v>
      </c>
      <c r="H80" s="3">
        <v>0</v>
      </c>
      <c r="I80" s="3">
        <f t="shared" si="2"/>
        <v>6210</v>
      </c>
      <c r="J80" s="3">
        <v>2339</v>
      </c>
    </row>
    <row r="81" spans="1:10" x14ac:dyDescent="0.2">
      <c r="A81" s="2" t="s">
        <v>134</v>
      </c>
      <c r="B81" s="2" t="s">
        <v>133</v>
      </c>
      <c r="C81" s="3"/>
      <c r="D81" s="3"/>
      <c r="E81" s="3"/>
      <c r="F81" s="3"/>
      <c r="G81" s="3"/>
      <c r="H81" s="3"/>
      <c r="I81" s="3">
        <f t="shared" si="2"/>
        <v>0</v>
      </c>
      <c r="J81" s="3"/>
    </row>
    <row r="82" spans="1:10" x14ac:dyDescent="0.2">
      <c r="A82" s="2" t="s">
        <v>137</v>
      </c>
      <c r="B82" s="2" t="s">
        <v>138</v>
      </c>
      <c r="C82" s="3">
        <v>0</v>
      </c>
      <c r="D82" s="3">
        <v>0</v>
      </c>
      <c r="E82" s="3">
        <v>0</v>
      </c>
      <c r="F82" s="3">
        <v>0</v>
      </c>
      <c r="G82" s="3">
        <v>1450</v>
      </c>
      <c r="H82" s="3">
        <v>100</v>
      </c>
      <c r="I82" s="3">
        <f t="shared" si="2"/>
        <v>1550</v>
      </c>
      <c r="J82" s="3">
        <v>500</v>
      </c>
    </row>
    <row r="83" spans="1:10" x14ac:dyDescent="0.2">
      <c r="A83" s="2" t="s">
        <v>244</v>
      </c>
      <c r="B83" s="2" t="s">
        <v>138</v>
      </c>
      <c r="C83" s="3">
        <v>1038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f t="shared" si="2"/>
        <v>1038</v>
      </c>
      <c r="J83" s="3">
        <v>2495</v>
      </c>
    </row>
    <row r="84" spans="1:10" x14ac:dyDescent="0.2">
      <c r="A84" s="2" t="s">
        <v>139</v>
      </c>
      <c r="B84" s="2" t="s">
        <v>140</v>
      </c>
      <c r="C84" s="3">
        <v>0</v>
      </c>
      <c r="D84" s="3">
        <v>0</v>
      </c>
      <c r="E84" s="3">
        <v>0</v>
      </c>
      <c r="F84" s="3">
        <v>0</v>
      </c>
      <c r="G84" s="3">
        <v>3200</v>
      </c>
      <c r="H84" s="3">
        <v>0</v>
      </c>
      <c r="I84" s="3">
        <f t="shared" si="2"/>
        <v>3200</v>
      </c>
      <c r="J84" s="3">
        <v>3200</v>
      </c>
    </row>
    <row r="85" spans="1:10" x14ac:dyDescent="0.2">
      <c r="A85" s="2" t="s">
        <v>239</v>
      </c>
      <c r="B85" s="2" t="s">
        <v>240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f t="shared" si="2"/>
        <v>0</v>
      </c>
      <c r="J85" s="3">
        <v>0</v>
      </c>
    </row>
    <row r="86" spans="1:10" x14ac:dyDescent="0.2">
      <c r="A86" s="2" t="s">
        <v>245</v>
      </c>
      <c r="B86" s="2" t="s">
        <v>240</v>
      </c>
      <c r="C86" s="3">
        <v>0</v>
      </c>
      <c r="D86" s="3">
        <v>0</v>
      </c>
      <c r="E86" s="3">
        <v>0</v>
      </c>
      <c r="F86" s="3">
        <v>0</v>
      </c>
      <c r="G86" s="3">
        <v>4325</v>
      </c>
      <c r="H86" s="3">
        <v>0</v>
      </c>
      <c r="I86" s="3">
        <f t="shared" si="2"/>
        <v>4325</v>
      </c>
      <c r="J86" s="3">
        <v>1833</v>
      </c>
    </row>
    <row r="87" spans="1:10" x14ac:dyDescent="0.2">
      <c r="A87" s="2" t="s">
        <v>141</v>
      </c>
      <c r="B87" s="2" t="s">
        <v>142</v>
      </c>
      <c r="C87" s="3"/>
      <c r="D87" s="3"/>
      <c r="E87" s="3"/>
      <c r="F87" s="3"/>
      <c r="G87" s="3"/>
      <c r="H87" s="3"/>
      <c r="I87" s="3">
        <f t="shared" si="2"/>
        <v>0</v>
      </c>
      <c r="J87" s="3"/>
    </row>
    <row r="88" spans="1:10" x14ac:dyDescent="0.2">
      <c r="A88" s="2" t="s">
        <v>201</v>
      </c>
      <c r="B88" s="2" t="s">
        <v>202</v>
      </c>
      <c r="C88" s="3">
        <v>546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f t="shared" si="2"/>
        <v>546</v>
      </c>
      <c r="J88" s="3">
        <v>982</v>
      </c>
    </row>
    <row r="89" spans="1:10" x14ac:dyDescent="0.2">
      <c r="A89" s="2" t="s">
        <v>207</v>
      </c>
      <c r="B89" s="2" t="s">
        <v>208</v>
      </c>
      <c r="C89" s="3"/>
      <c r="D89" s="3"/>
      <c r="E89" s="3"/>
      <c r="F89" s="3"/>
      <c r="G89" s="3"/>
      <c r="H89" s="3"/>
      <c r="I89" s="3">
        <v>0</v>
      </c>
      <c r="J89" s="3"/>
    </row>
    <row r="90" spans="1:10" x14ac:dyDescent="0.2">
      <c r="A90" s="2" t="s">
        <v>143</v>
      </c>
      <c r="B90" s="2" t="s">
        <v>144</v>
      </c>
      <c r="C90" s="3"/>
      <c r="D90" s="3"/>
      <c r="E90" s="3"/>
      <c r="F90" s="3"/>
      <c r="G90" s="3"/>
      <c r="H90" s="3"/>
      <c r="I90" s="3">
        <f t="shared" ref="I90:I107" si="3">SUM(C90:H90)</f>
        <v>0</v>
      </c>
      <c r="J90" s="3"/>
    </row>
    <row r="91" spans="1:10" x14ac:dyDescent="0.2">
      <c r="A91" s="2" t="s">
        <v>145</v>
      </c>
      <c r="B91" s="2" t="s">
        <v>146</v>
      </c>
      <c r="C91" s="3">
        <v>0</v>
      </c>
      <c r="D91" s="3">
        <v>110</v>
      </c>
      <c r="E91" s="3">
        <v>0</v>
      </c>
      <c r="F91" s="3">
        <v>0</v>
      </c>
      <c r="G91" s="3">
        <v>0</v>
      </c>
      <c r="H91" s="3">
        <v>0</v>
      </c>
      <c r="I91" s="3">
        <f t="shared" si="3"/>
        <v>110</v>
      </c>
      <c r="J91" s="3">
        <v>110</v>
      </c>
    </row>
    <row r="92" spans="1:10" x14ac:dyDescent="0.2">
      <c r="A92" s="2" t="s">
        <v>147</v>
      </c>
      <c r="B92" s="2" t="s">
        <v>146</v>
      </c>
      <c r="C92" s="3"/>
      <c r="D92" s="3"/>
      <c r="E92" s="3"/>
      <c r="F92" s="3"/>
      <c r="G92" s="3"/>
      <c r="H92" s="3"/>
      <c r="I92" s="3">
        <f t="shared" si="3"/>
        <v>0</v>
      </c>
      <c r="J92" s="3"/>
    </row>
    <row r="93" spans="1:10" x14ac:dyDescent="0.2">
      <c r="A93" s="2" t="s">
        <v>252</v>
      </c>
      <c r="B93" s="2" t="s">
        <v>253</v>
      </c>
      <c r="C93" s="3">
        <v>0</v>
      </c>
      <c r="D93" s="3">
        <v>0</v>
      </c>
      <c r="E93" s="3">
        <v>0</v>
      </c>
      <c r="F93" s="3">
        <v>0</v>
      </c>
      <c r="G93" s="3">
        <v>70</v>
      </c>
      <c r="H93" s="3">
        <v>0</v>
      </c>
      <c r="I93" s="3">
        <f t="shared" si="3"/>
        <v>70</v>
      </c>
      <c r="J93" s="3">
        <v>30</v>
      </c>
    </row>
    <row r="94" spans="1:10" x14ac:dyDescent="0.2">
      <c r="A94" s="2" t="s">
        <v>150</v>
      </c>
      <c r="B94" s="2" t="s">
        <v>151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f t="shared" si="3"/>
        <v>0</v>
      </c>
      <c r="J94" s="3">
        <v>3000</v>
      </c>
    </row>
    <row r="95" spans="1:10" x14ac:dyDescent="0.2">
      <c r="A95" s="2" t="s">
        <v>241</v>
      </c>
      <c r="B95" s="2" t="s">
        <v>153</v>
      </c>
      <c r="C95" s="3">
        <v>51564</v>
      </c>
      <c r="D95" s="3">
        <v>181</v>
      </c>
      <c r="E95" s="3">
        <v>16504</v>
      </c>
      <c r="F95" s="3">
        <v>0</v>
      </c>
      <c r="G95" s="3">
        <v>0</v>
      </c>
      <c r="H95" s="3">
        <v>7349</v>
      </c>
      <c r="I95" s="3">
        <f t="shared" si="3"/>
        <v>75598</v>
      </c>
      <c r="J95" s="3"/>
    </row>
    <row r="96" spans="1:10" x14ac:dyDescent="0.2">
      <c r="A96" s="2" t="s">
        <v>156</v>
      </c>
      <c r="B96" s="2" t="s">
        <v>157</v>
      </c>
      <c r="C96" s="3"/>
      <c r="D96" s="3"/>
      <c r="E96" s="3"/>
      <c r="F96" s="3"/>
      <c r="G96" s="3"/>
      <c r="H96" s="3"/>
      <c r="I96" s="3">
        <f t="shared" si="3"/>
        <v>0</v>
      </c>
      <c r="J96" s="3"/>
    </row>
    <row r="97" spans="1:11" x14ac:dyDescent="0.2">
      <c r="A97" s="2" t="s">
        <v>230</v>
      </c>
      <c r="B97" s="2" t="s">
        <v>159</v>
      </c>
      <c r="C97" s="3">
        <v>0</v>
      </c>
      <c r="D97" s="3">
        <v>50</v>
      </c>
      <c r="E97" s="3">
        <v>0</v>
      </c>
      <c r="F97" s="3">
        <v>0</v>
      </c>
      <c r="G97" s="3">
        <v>0</v>
      </c>
      <c r="H97" s="3">
        <v>50</v>
      </c>
      <c r="I97" s="3">
        <f t="shared" si="3"/>
        <v>100</v>
      </c>
      <c r="J97" s="3">
        <v>70</v>
      </c>
    </row>
    <row r="98" spans="1:11" x14ac:dyDescent="0.2">
      <c r="A98" s="2" t="s">
        <v>160</v>
      </c>
      <c r="B98" s="2" t="s">
        <v>161</v>
      </c>
      <c r="C98" s="3"/>
      <c r="D98" s="3"/>
      <c r="E98" s="3"/>
      <c r="F98" s="3"/>
      <c r="G98" s="3"/>
      <c r="H98" s="3"/>
      <c r="I98" s="3">
        <f t="shared" si="3"/>
        <v>0</v>
      </c>
      <c r="J98" s="3"/>
    </row>
    <row r="99" spans="1:11" x14ac:dyDescent="0.2">
      <c r="A99" s="2" t="s">
        <v>225</v>
      </c>
      <c r="B99" s="2" t="s">
        <v>226</v>
      </c>
      <c r="C99" s="3"/>
      <c r="D99" s="3"/>
      <c r="E99" s="3"/>
      <c r="F99" s="3"/>
      <c r="G99" s="3"/>
      <c r="H99" s="3"/>
      <c r="I99" s="3">
        <f t="shared" si="3"/>
        <v>0</v>
      </c>
      <c r="J99" s="3"/>
    </row>
    <row r="100" spans="1:11" x14ac:dyDescent="0.2">
      <c r="A100" s="2" t="s">
        <v>36</v>
      </c>
      <c r="B100" s="2" t="s">
        <v>279</v>
      </c>
      <c r="C100" s="3"/>
      <c r="D100" s="3"/>
      <c r="E100" s="3"/>
      <c r="F100" s="3"/>
      <c r="G100" s="3"/>
      <c r="H100" s="3"/>
      <c r="I100" s="3">
        <f t="shared" si="3"/>
        <v>0</v>
      </c>
      <c r="J100" s="3"/>
    </row>
    <row r="101" spans="1:11" x14ac:dyDescent="0.2">
      <c r="A101" s="2" t="s">
        <v>164</v>
      </c>
      <c r="B101" s="2" t="s">
        <v>165</v>
      </c>
      <c r="C101" s="3"/>
      <c r="D101" s="3"/>
      <c r="E101" s="3"/>
      <c r="F101" s="3"/>
      <c r="G101" s="3"/>
      <c r="H101" s="3"/>
      <c r="I101" s="3">
        <f t="shared" si="3"/>
        <v>0</v>
      </c>
      <c r="J101" s="3"/>
      <c r="K101" s="2" t="s">
        <v>262</v>
      </c>
    </row>
    <row r="102" spans="1:11" x14ac:dyDescent="0.2">
      <c r="A102" s="2" t="s">
        <v>166</v>
      </c>
      <c r="B102" s="2" t="s">
        <v>167</v>
      </c>
      <c r="C102" s="3">
        <v>0</v>
      </c>
      <c r="D102" s="3">
        <v>0</v>
      </c>
      <c r="E102" s="3">
        <v>0</v>
      </c>
      <c r="F102" s="3">
        <v>0</v>
      </c>
      <c r="G102" s="3">
        <v>200</v>
      </c>
      <c r="H102" s="3">
        <v>0</v>
      </c>
      <c r="I102" s="3">
        <f t="shared" si="3"/>
        <v>200</v>
      </c>
      <c r="J102" s="3">
        <v>0</v>
      </c>
    </row>
    <row r="103" spans="1:11" x14ac:dyDescent="0.2">
      <c r="A103" s="2" t="s">
        <v>196</v>
      </c>
      <c r="B103" s="2" t="s">
        <v>197</v>
      </c>
      <c r="C103" s="3"/>
      <c r="D103" s="3"/>
      <c r="E103" s="3"/>
      <c r="F103" s="3"/>
      <c r="G103" s="3"/>
      <c r="H103" s="3"/>
      <c r="I103" s="3">
        <f t="shared" si="3"/>
        <v>0</v>
      </c>
      <c r="J103" s="3">
        <v>187</v>
      </c>
      <c r="K103" s="2" t="s">
        <v>266</v>
      </c>
    </row>
    <row r="104" spans="1:11" x14ac:dyDescent="0.2">
      <c r="A104" s="2" t="s">
        <v>168</v>
      </c>
      <c r="B104" s="2" t="s">
        <v>169</v>
      </c>
      <c r="C104" s="3">
        <v>0</v>
      </c>
      <c r="D104" s="3">
        <v>0</v>
      </c>
      <c r="E104" s="3">
        <v>0</v>
      </c>
      <c r="F104" s="3">
        <v>0</v>
      </c>
      <c r="G104" s="3">
        <v>4896</v>
      </c>
      <c r="H104" s="3">
        <v>0</v>
      </c>
      <c r="I104" s="3">
        <f t="shared" si="3"/>
        <v>4896</v>
      </c>
      <c r="J104" s="3">
        <v>3060</v>
      </c>
    </row>
    <row r="105" spans="1:11" x14ac:dyDescent="0.2">
      <c r="A105" s="2" t="s">
        <v>170</v>
      </c>
      <c r="B105" s="2" t="s">
        <v>169</v>
      </c>
      <c r="C105" s="3"/>
      <c r="D105" s="3"/>
      <c r="E105" s="3"/>
      <c r="F105" s="3"/>
      <c r="G105" s="3"/>
      <c r="H105" s="3"/>
      <c r="I105" s="3">
        <f t="shared" si="3"/>
        <v>0</v>
      </c>
      <c r="J105" s="3"/>
    </row>
    <row r="106" spans="1:11" x14ac:dyDescent="0.2">
      <c r="A106" s="2" t="s">
        <v>171</v>
      </c>
      <c r="B106" s="2" t="s">
        <v>169</v>
      </c>
      <c r="C106" s="3"/>
      <c r="D106" s="3"/>
      <c r="E106" s="3"/>
      <c r="F106" s="3"/>
      <c r="G106" s="3"/>
      <c r="H106" s="3"/>
      <c r="I106" s="3">
        <f t="shared" si="3"/>
        <v>0</v>
      </c>
      <c r="J106" s="3"/>
    </row>
    <row r="107" spans="1:11" x14ac:dyDescent="0.2">
      <c r="A107" s="2" t="s">
        <v>172</v>
      </c>
      <c r="B107" s="2" t="s">
        <v>173</v>
      </c>
      <c r="C107" s="3"/>
      <c r="D107" s="3"/>
      <c r="E107" s="3"/>
      <c r="F107" s="3"/>
      <c r="G107" s="3"/>
      <c r="H107" s="3"/>
      <c r="I107" s="3">
        <f t="shared" si="3"/>
        <v>0</v>
      </c>
      <c r="J107" s="3"/>
    </row>
    <row r="108" spans="1:11" x14ac:dyDescent="0.2">
      <c r="C108" s="3"/>
      <c r="D108" s="3"/>
      <c r="E108" s="3"/>
      <c r="F108" s="3"/>
      <c r="G108" s="3"/>
      <c r="H108" s="3"/>
      <c r="I108" s="3"/>
      <c r="J108" s="3"/>
    </row>
    <row r="109" spans="1:11" s="4" customFormat="1" x14ac:dyDescent="0.2">
      <c r="A109" s="4" t="s">
        <v>174</v>
      </c>
      <c r="C109" s="1">
        <f>SUM(C7:C107)</f>
        <v>79527.88</v>
      </c>
      <c r="D109" s="1">
        <f t="shared" ref="D109:J109" si="4">SUM(D7:D107)</f>
        <v>4760</v>
      </c>
      <c r="E109" s="1">
        <f t="shared" si="4"/>
        <v>16504</v>
      </c>
      <c r="F109" s="1">
        <f t="shared" si="4"/>
        <v>7972</v>
      </c>
      <c r="G109" s="1">
        <f t="shared" si="4"/>
        <v>36229</v>
      </c>
      <c r="H109" s="1">
        <f t="shared" si="4"/>
        <v>10235</v>
      </c>
      <c r="I109" s="1">
        <f t="shared" si="4"/>
        <v>155232.88</v>
      </c>
      <c r="J109" s="1">
        <f t="shared" si="4"/>
        <v>62288</v>
      </c>
    </row>
    <row r="110" spans="1:11" x14ac:dyDescent="0.2">
      <c r="C110" s="3"/>
      <c r="D110" s="3"/>
      <c r="E110" s="3"/>
      <c r="F110" s="3"/>
      <c r="G110" s="3"/>
      <c r="H110" s="3"/>
      <c r="I110" s="3"/>
      <c r="J110" s="3"/>
    </row>
    <row r="111" spans="1:11" x14ac:dyDescent="0.2">
      <c r="C111" s="3"/>
      <c r="D111" s="3"/>
      <c r="E111" s="3"/>
      <c r="F111" s="3"/>
      <c r="G111" s="3"/>
      <c r="H111" s="3"/>
      <c r="I111" s="3"/>
      <c r="J111" s="3"/>
    </row>
    <row r="112" spans="1:11" x14ac:dyDescent="0.2">
      <c r="C112" s="3"/>
      <c r="D112" s="3"/>
      <c r="E112" s="3"/>
      <c r="F112" s="3"/>
      <c r="G112" s="3"/>
      <c r="H112" s="3"/>
      <c r="I112" s="3"/>
      <c r="J112" s="3"/>
    </row>
  </sheetData>
  <phoneticPr fontId="1" type="noConversion"/>
  <pageMargins left="0.75" right="0.75" top="0" bottom="0" header="0.5" footer="0.5"/>
  <pageSetup orientation="portrait" horizontalDpi="200" verticalDpi="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13"/>
  <sheetViews>
    <sheetView workbookViewId="0">
      <pane xSplit="2" ySplit="5" topLeftCell="C42" activePane="bottomRight" state="frozenSplit"/>
      <selection pane="topRight" activeCell="L1" sqref="L1"/>
      <selection pane="bottomLeft" activeCell="B22" sqref="B22"/>
      <selection pane="bottomRight" activeCell="M54" sqref="M54"/>
    </sheetView>
  </sheetViews>
  <sheetFormatPr defaultColWidth="9.140625" defaultRowHeight="12.75" x14ac:dyDescent="0.2"/>
  <cols>
    <col min="1" max="1" width="22.42578125" style="2" customWidth="1"/>
    <col min="2" max="2" width="13.5703125" style="2" customWidth="1"/>
    <col min="3" max="8" width="9.140625" style="2"/>
    <col min="9" max="9" width="10" style="2" customWidth="1"/>
    <col min="10" max="10" width="9.140625" style="2"/>
    <col min="11" max="11" width="12.140625" style="2" customWidth="1"/>
    <col min="12" max="16384" width="9.140625" style="2"/>
  </cols>
  <sheetData>
    <row r="1" spans="1:10" s="4" customFormat="1" x14ac:dyDescent="0.2">
      <c r="A1" s="4" t="s">
        <v>192</v>
      </c>
      <c r="G1" s="4" t="s">
        <v>250</v>
      </c>
    </row>
    <row r="2" spans="1:10" s="4" customFormat="1" x14ac:dyDescent="0.2"/>
    <row r="3" spans="1:10" s="5" customForma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 s="5" customFormat="1" x14ac:dyDescent="0.2">
      <c r="C4" s="5" t="s">
        <v>11</v>
      </c>
      <c r="D4" s="5" t="s">
        <v>12</v>
      </c>
      <c r="E4" s="5" t="s">
        <v>11</v>
      </c>
      <c r="F4" s="5" t="s">
        <v>13</v>
      </c>
      <c r="G4" s="5" t="s">
        <v>12</v>
      </c>
      <c r="H4" s="5" t="s">
        <v>12</v>
      </c>
      <c r="I4" s="5" t="s">
        <v>14</v>
      </c>
      <c r="J4" s="5" t="s">
        <v>15</v>
      </c>
    </row>
    <row r="5" spans="1:10" s="5" customFormat="1" x14ac:dyDescent="0.2">
      <c r="C5" s="5" t="s">
        <v>16</v>
      </c>
      <c r="D5" s="5" t="s">
        <v>16</v>
      </c>
      <c r="E5" s="5" t="s">
        <v>16</v>
      </c>
      <c r="F5" s="5" t="s">
        <v>16</v>
      </c>
      <c r="G5" s="5" t="s">
        <v>16</v>
      </c>
      <c r="H5" s="5" t="s">
        <v>16</v>
      </c>
      <c r="J5" s="5" t="s">
        <v>17</v>
      </c>
    </row>
    <row r="6" spans="1:10" x14ac:dyDescent="0.2">
      <c r="I6" s="3"/>
    </row>
    <row r="7" spans="1:10" x14ac:dyDescent="0.2">
      <c r="A7" s="2" t="s">
        <v>18</v>
      </c>
      <c r="B7" s="2" t="s">
        <v>19</v>
      </c>
      <c r="C7" s="3"/>
      <c r="D7" s="3"/>
      <c r="E7" s="3"/>
      <c r="F7" s="3"/>
      <c r="G7" s="3"/>
      <c r="H7" s="3"/>
      <c r="I7" s="3">
        <f t="shared" ref="I7:I23" si="0">SUM(C7:H7)</f>
        <v>0</v>
      </c>
      <c r="J7" s="3"/>
    </row>
    <row r="8" spans="1:10" x14ac:dyDescent="0.2">
      <c r="A8" s="2" t="s">
        <v>20</v>
      </c>
      <c r="B8" s="2" t="s">
        <v>21</v>
      </c>
      <c r="C8" s="3">
        <v>0</v>
      </c>
      <c r="D8" s="3">
        <v>1181</v>
      </c>
      <c r="E8" s="3">
        <v>0</v>
      </c>
      <c r="F8" s="3">
        <v>0</v>
      </c>
      <c r="G8" s="3">
        <v>0</v>
      </c>
      <c r="H8" s="3">
        <v>0</v>
      </c>
      <c r="I8" s="3">
        <f t="shared" si="0"/>
        <v>1181</v>
      </c>
      <c r="J8" s="3">
        <v>900</v>
      </c>
    </row>
    <row r="9" spans="1:10" x14ac:dyDescent="0.2">
      <c r="A9" s="2" t="s">
        <v>22</v>
      </c>
      <c r="B9" s="2" t="s">
        <v>23</v>
      </c>
      <c r="C9" s="3">
        <v>0</v>
      </c>
      <c r="D9" s="3">
        <v>437</v>
      </c>
      <c r="E9" s="3">
        <v>0</v>
      </c>
      <c r="F9" s="3">
        <v>0</v>
      </c>
      <c r="G9" s="3">
        <v>0</v>
      </c>
      <c r="H9" s="3">
        <v>2410</v>
      </c>
      <c r="I9" s="3">
        <f t="shared" si="0"/>
        <v>2847</v>
      </c>
      <c r="J9" s="3" t="s">
        <v>256</v>
      </c>
    </row>
    <row r="10" spans="1:10" x14ac:dyDescent="0.2">
      <c r="A10" s="2" t="s">
        <v>24</v>
      </c>
      <c r="B10" s="2" t="s">
        <v>25</v>
      </c>
      <c r="C10" s="3"/>
      <c r="D10" s="3"/>
      <c r="E10" s="3"/>
      <c r="F10" s="3"/>
      <c r="G10" s="3"/>
      <c r="H10" s="3"/>
      <c r="I10" s="3">
        <f t="shared" si="0"/>
        <v>0</v>
      </c>
      <c r="J10" s="3"/>
    </row>
    <row r="11" spans="1:10" x14ac:dyDescent="0.2">
      <c r="A11" s="2" t="s">
        <v>26</v>
      </c>
      <c r="B11" s="2" t="s">
        <v>27</v>
      </c>
      <c r="C11" s="3"/>
      <c r="D11" s="3"/>
      <c r="E11" s="3"/>
      <c r="F11" s="3"/>
      <c r="G11" s="3"/>
      <c r="H11" s="3"/>
      <c r="I11" s="3">
        <f t="shared" si="0"/>
        <v>0</v>
      </c>
      <c r="J11" s="3"/>
    </row>
    <row r="12" spans="1:10" x14ac:dyDescent="0.2">
      <c r="A12" s="2" t="s">
        <v>235</v>
      </c>
      <c r="B12" s="2" t="s">
        <v>27</v>
      </c>
      <c r="C12" s="3">
        <v>763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f t="shared" si="0"/>
        <v>763</v>
      </c>
      <c r="J12" s="3">
        <v>426</v>
      </c>
    </row>
    <row r="13" spans="1:10" x14ac:dyDescent="0.2">
      <c r="A13" s="2" t="s">
        <v>28</v>
      </c>
      <c r="B13" s="2" t="s">
        <v>29</v>
      </c>
      <c r="C13" s="3"/>
      <c r="D13" s="3"/>
      <c r="E13" s="3"/>
      <c r="F13" s="3"/>
      <c r="G13" s="3"/>
      <c r="H13" s="3"/>
      <c r="I13" s="3">
        <f t="shared" si="0"/>
        <v>0</v>
      </c>
      <c r="J13" s="3"/>
    </row>
    <row r="14" spans="1:10" x14ac:dyDescent="0.2">
      <c r="A14" s="2" t="s">
        <v>30</v>
      </c>
      <c r="B14" s="2" t="s">
        <v>31</v>
      </c>
      <c r="C14" s="3"/>
      <c r="D14" s="3"/>
      <c r="E14" s="3"/>
      <c r="F14" s="3"/>
      <c r="G14" s="3"/>
      <c r="H14" s="3"/>
      <c r="I14" s="3">
        <f t="shared" si="0"/>
        <v>0</v>
      </c>
      <c r="J14" s="3"/>
    </row>
    <row r="15" spans="1:10" x14ac:dyDescent="0.2">
      <c r="A15" s="2" t="s">
        <v>32</v>
      </c>
      <c r="B15" s="2" t="s">
        <v>33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f t="shared" si="0"/>
        <v>0</v>
      </c>
      <c r="J15" s="3">
        <v>0</v>
      </c>
    </row>
    <row r="16" spans="1:10" x14ac:dyDescent="0.2">
      <c r="A16" s="2" t="s">
        <v>228</v>
      </c>
      <c r="B16" s="2" t="s">
        <v>33</v>
      </c>
      <c r="C16" s="3">
        <v>0</v>
      </c>
      <c r="D16" s="3">
        <v>0</v>
      </c>
      <c r="E16" s="3">
        <v>0</v>
      </c>
      <c r="F16" s="3">
        <v>0</v>
      </c>
      <c r="G16" s="3">
        <v>1290</v>
      </c>
      <c r="H16" s="3">
        <v>0</v>
      </c>
      <c r="I16" s="3">
        <f t="shared" si="0"/>
        <v>1290</v>
      </c>
      <c r="J16" s="3">
        <v>550</v>
      </c>
    </row>
    <row r="17" spans="1:10" x14ac:dyDescent="0.2">
      <c r="A17" s="2" t="s">
        <v>34</v>
      </c>
      <c r="B17" s="2" t="s">
        <v>35</v>
      </c>
      <c r="C17" s="3">
        <v>0</v>
      </c>
      <c r="D17" s="3">
        <v>0</v>
      </c>
      <c r="E17" s="3">
        <v>0</v>
      </c>
      <c r="F17" s="3">
        <v>0</v>
      </c>
      <c r="G17" s="3">
        <v>35</v>
      </c>
      <c r="H17" s="3">
        <v>0</v>
      </c>
      <c r="I17" s="3">
        <f t="shared" si="0"/>
        <v>35</v>
      </c>
      <c r="J17" s="3">
        <v>35</v>
      </c>
    </row>
    <row r="18" spans="1:10" x14ac:dyDescent="0.2">
      <c r="A18" s="2" t="s">
        <v>227</v>
      </c>
      <c r="B18" s="2" t="s">
        <v>35</v>
      </c>
      <c r="C18" s="3">
        <v>2980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f t="shared" si="0"/>
        <v>2980</v>
      </c>
      <c r="J18" s="3">
        <v>2980</v>
      </c>
    </row>
    <row r="19" spans="1:10" x14ac:dyDescent="0.2">
      <c r="A19" s="2" t="s">
        <v>223</v>
      </c>
      <c r="B19" s="2" t="s">
        <v>224</v>
      </c>
      <c r="C19" s="3"/>
      <c r="D19" s="3"/>
      <c r="E19" s="3"/>
      <c r="F19" s="3"/>
      <c r="G19" s="3"/>
      <c r="H19" s="3"/>
      <c r="I19" s="3">
        <f t="shared" si="0"/>
        <v>0</v>
      </c>
      <c r="J19" s="3"/>
    </row>
    <row r="20" spans="1:10" x14ac:dyDescent="0.2">
      <c r="A20" s="2" t="s">
        <v>37</v>
      </c>
      <c r="B20" s="2" t="s">
        <v>38</v>
      </c>
      <c r="C20" s="3">
        <v>0</v>
      </c>
      <c r="D20" s="3">
        <v>0</v>
      </c>
      <c r="E20" s="3">
        <v>0</v>
      </c>
      <c r="F20" s="3">
        <v>0</v>
      </c>
      <c r="G20" s="3">
        <v>2500</v>
      </c>
      <c r="H20" s="3">
        <v>0</v>
      </c>
      <c r="I20" s="3">
        <f t="shared" si="0"/>
        <v>2500</v>
      </c>
      <c r="J20" s="3">
        <v>2000</v>
      </c>
    </row>
    <row r="21" spans="1:10" x14ac:dyDescent="0.2">
      <c r="A21" s="2" t="s">
        <v>254</v>
      </c>
      <c r="B21" s="2" t="s">
        <v>255</v>
      </c>
      <c r="C21" s="3">
        <v>0</v>
      </c>
      <c r="D21" s="3">
        <v>0</v>
      </c>
      <c r="E21" s="3">
        <v>0</v>
      </c>
      <c r="F21" s="3">
        <v>0</v>
      </c>
      <c r="G21" s="3">
        <v>692</v>
      </c>
      <c r="H21" s="3">
        <v>25</v>
      </c>
      <c r="I21" s="3">
        <f t="shared" si="0"/>
        <v>717</v>
      </c>
      <c r="J21" s="3">
        <v>540</v>
      </c>
    </row>
    <row r="22" spans="1:10" x14ac:dyDescent="0.2">
      <c r="A22" s="2" t="s">
        <v>217</v>
      </c>
      <c r="B22" s="2" t="s">
        <v>40</v>
      </c>
      <c r="C22" s="3"/>
      <c r="D22" s="3"/>
      <c r="E22" s="3"/>
      <c r="F22" s="3"/>
      <c r="G22" s="3"/>
      <c r="H22" s="3"/>
      <c r="I22" s="3">
        <f t="shared" si="0"/>
        <v>0</v>
      </c>
      <c r="J22" s="3"/>
    </row>
    <row r="23" spans="1:10" x14ac:dyDescent="0.2">
      <c r="A23" s="2" t="s">
        <v>39</v>
      </c>
      <c r="B23" s="2" t="s">
        <v>40</v>
      </c>
      <c r="C23" s="3">
        <v>0</v>
      </c>
      <c r="D23" s="3">
        <v>0</v>
      </c>
      <c r="E23" s="3">
        <v>0</v>
      </c>
      <c r="F23" s="3">
        <v>0</v>
      </c>
      <c r="G23" s="3">
        <v>8000</v>
      </c>
      <c r="H23" s="3">
        <v>0</v>
      </c>
      <c r="I23" s="3">
        <f t="shared" si="0"/>
        <v>8000</v>
      </c>
      <c r="J23" s="3">
        <v>0</v>
      </c>
    </row>
    <row r="24" spans="1:10" x14ac:dyDescent="0.2">
      <c r="A24" s="2" t="s">
        <v>249</v>
      </c>
      <c r="B24" s="2" t="s">
        <v>42</v>
      </c>
      <c r="C24" s="3"/>
      <c r="D24" s="3"/>
      <c r="E24" s="3"/>
      <c r="F24" s="3"/>
      <c r="G24" s="3"/>
      <c r="H24" s="3"/>
      <c r="I24" s="3">
        <v>0</v>
      </c>
      <c r="J24" s="3"/>
    </row>
    <row r="25" spans="1:10" x14ac:dyDescent="0.2">
      <c r="A25" s="2" t="s">
        <v>41</v>
      </c>
      <c r="B25" s="2" t="s">
        <v>42</v>
      </c>
      <c r="C25" s="3">
        <v>0</v>
      </c>
      <c r="D25" s="3">
        <v>0</v>
      </c>
      <c r="E25" s="3">
        <v>0</v>
      </c>
      <c r="F25" s="3">
        <v>0</v>
      </c>
      <c r="G25" s="3">
        <v>60</v>
      </c>
      <c r="H25" s="3">
        <v>0</v>
      </c>
      <c r="I25" s="3">
        <f t="shared" ref="I25:I44" si="1">SUM(C25:H25)</f>
        <v>60</v>
      </c>
      <c r="J25" s="3">
        <v>0</v>
      </c>
    </row>
    <row r="26" spans="1:10" x14ac:dyDescent="0.2">
      <c r="A26" s="2" t="s">
        <v>237</v>
      </c>
      <c r="B26" s="2" t="s">
        <v>238</v>
      </c>
      <c r="C26" s="3">
        <v>0</v>
      </c>
      <c r="D26" s="3">
        <v>0</v>
      </c>
      <c r="E26" s="3">
        <v>0</v>
      </c>
      <c r="F26" s="3">
        <v>0</v>
      </c>
      <c r="G26" s="3" t="s">
        <v>256</v>
      </c>
      <c r="H26" s="3">
        <v>33</v>
      </c>
      <c r="I26" s="3">
        <f t="shared" si="1"/>
        <v>33</v>
      </c>
      <c r="J26" s="3">
        <v>300</v>
      </c>
    </row>
    <row r="27" spans="1:10" x14ac:dyDescent="0.2">
      <c r="A27" s="2" t="s">
        <v>45</v>
      </c>
      <c r="B27" s="2" t="s">
        <v>46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f t="shared" si="1"/>
        <v>0</v>
      </c>
      <c r="J27" s="3">
        <v>0</v>
      </c>
    </row>
    <row r="28" spans="1:10" x14ac:dyDescent="0.2">
      <c r="A28" s="2" t="s">
        <v>47</v>
      </c>
      <c r="B28" s="2" t="s">
        <v>46</v>
      </c>
      <c r="C28" s="3"/>
      <c r="D28" s="3"/>
      <c r="E28" s="3"/>
      <c r="F28" s="3"/>
      <c r="G28" s="3"/>
      <c r="H28" s="3"/>
      <c r="I28" s="3">
        <f t="shared" si="1"/>
        <v>0</v>
      </c>
      <c r="J28" s="3"/>
    </row>
    <row r="29" spans="1:10" x14ac:dyDescent="0.2">
      <c r="A29" s="2" t="s">
        <v>211</v>
      </c>
      <c r="B29" s="2" t="s">
        <v>212</v>
      </c>
      <c r="C29" s="3">
        <v>0</v>
      </c>
      <c r="D29" s="3">
        <v>0</v>
      </c>
      <c r="E29" s="3">
        <v>0</v>
      </c>
      <c r="F29" s="3">
        <v>0</v>
      </c>
      <c r="G29" s="3">
        <v>220</v>
      </c>
      <c r="H29" s="3">
        <v>4</v>
      </c>
      <c r="I29" s="3">
        <f t="shared" si="1"/>
        <v>224</v>
      </c>
      <c r="J29" s="3">
        <v>160</v>
      </c>
    </row>
    <row r="30" spans="1:10" x14ac:dyDescent="0.2">
      <c r="A30" s="2" t="s">
        <v>242</v>
      </c>
      <c r="B30" s="2" t="s">
        <v>243</v>
      </c>
      <c r="C30" s="3"/>
      <c r="D30" s="3"/>
      <c r="E30" s="3"/>
      <c r="F30" s="3"/>
      <c r="G30" s="3"/>
      <c r="H30" s="3"/>
      <c r="I30" s="3">
        <f t="shared" si="1"/>
        <v>0</v>
      </c>
      <c r="J30" s="3"/>
    </row>
    <row r="31" spans="1:10" x14ac:dyDescent="0.2">
      <c r="A31" s="2" t="s">
        <v>48</v>
      </c>
      <c r="B31" s="2" t="s">
        <v>49</v>
      </c>
      <c r="C31" s="3"/>
      <c r="D31" s="3"/>
      <c r="E31" s="3"/>
      <c r="F31" s="3"/>
      <c r="G31" s="3"/>
      <c r="H31" s="3"/>
      <c r="I31" s="3">
        <f t="shared" si="1"/>
        <v>0</v>
      </c>
      <c r="J31" s="3"/>
    </row>
    <row r="32" spans="1:10" x14ac:dyDescent="0.2">
      <c r="A32" s="2" t="s">
        <v>278</v>
      </c>
      <c r="B32" s="2" t="s">
        <v>233</v>
      </c>
      <c r="C32" s="3">
        <v>0</v>
      </c>
      <c r="D32" s="3">
        <v>0</v>
      </c>
      <c r="E32" s="3">
        <v>0</v>
      </c>
      <c r="F32" s="3">
        <v>0</v>
      </c>
      <c r="G32" s="3">
        <v>100</v>
      </c>
      <c r="H32" s="3">
        <v>0</v>
      </c>
      <c r="I32" s="3">
        <f t="shared" si="1"/>
        <v>100</v>
      </c>
      <c r="J32" s="3">
        <v>30</v>
      </c>
    </row>
    <row r="33" spans="1:11" x14ac:dyDescent="0.2">
      <c r="A33" s="2" t="s">
        <v>52</v>
      </c>
      <c r="B33" s="2" t="s">
        <v>53</v>
      </c>
      <c r="C33" s="3"/>
      <c r="D33" s="3"/>
      <c r="E33" s="3"/>
      <c r="F33" s="3"/>
      <c r="G33" s="3"/>
      <c r="H33" s="3"/>
      <c r="I33" s="3">
        <f t="shared" si="1"/>
        <v>0</v>
      </c>
      <c r="J33" s="3"/>
    </row>
    <row r="34" spans="1:11" x14ac:dyDescent="0.2">
      <c r="A34" s="2" t="s">
        <v>50</v>
      </c>
      <c r="B34" s="2" t="s">
        <v>51</v>
      </c>
      <c r="C34" s="3"/>
      <c r="D34" s="3"/>
      <c r="E34" s="3"/>
      <c r="F34" s="3"/>
      <c r="G34" s="3"/>
      <c r="H34" s="3"/>
      <c r="I34" s="3">
        <f t="shared" si="1"/>
        <v>0</v>
      </c>
      <c r="J34" s="3"/>
    </row>
    <row r="35" spans="1:11" x14ac:dyDescent="0.2">
      <c r="A35" s="2" t="s">
        <v>54</v>
      </c>
      <c r="B35" s="2" t="s">
        <v>55</v>
      </c>
      <c r="C35" s="3"/>
      <c r="D35" s="3"/>
      <c r="E35" s="3"/>
      <c r="F35" s="3"/>
      <c r="G35" s="3"/>
      <c r="H35" s="3"/>
      <c r="I35" s="3">
        <f t="shared" si="1"/>
        <v>0</v>
      </c>
      <c r="J35" s="3"/>
    </row>
    <row r="36" spans="1:11" x14ac:dyDescent="0.2">
      <c r="A36" s="2" t="s">
        <v>56</v>
      </c>
      <c r="B36" s="2" t="s">
        <v>55</v>
      </c>
      <c r="C36" s="3"/>
      <c r="D36" s="3"/>
      <c r="E36" s="3"/>
      <c r="F36" s="3"/>
      <c r="G36" s="3"/>
      <c r="H36" s="3"/>
      <c r="I36" s="3">
        <f t="shared" si="1"/>
        <v>0</v>
      </c>
      <c r="J36" s="3"/>
    </row>
    <row r="37" spans="1:11" x14ac:dyDescent="0.2">
      <c r="A37" s="2" t="s">
        <v>57</v>
      </c>
      <c r="B37" s="2" t="s">
        <v>58</v>
      </c>
      <c r="C37" s="3"/>
      <c r="D37" s="3"/>
      <c r="E37" s="3"/>
      <c r="F37" s="3"/>
      <c r="G37" s="3"/>
      <c r="H37" s="3"/>
      <c r="I37" s="3">
        <f t="shared" si="1"/>
        <v>0</v>
      </c>
      <c r="J37" s="3"/>
    </row>
    <row r="38" spans="1:11" x14ac:dyDescent="0.2">
      <c r="A38" s="2" t="s">
        <v>203</v>
      </c>
      <c r="B38" s="2" t="s">
        <v>204</v>
      </c>
      <c r="C38" s="3">
        <v>0</v>
      </c>
      <c r="D38" s="3">
        <v>700</v>
      </c>
      <c r="E38" s="3">
        <v>0</v>
      </c>
      <c r="F38" s="3">
        <v>0</v>
      </c>
      <c r="G38" s="3">
        <v>1500</v>
      </c>
      <c r="H38" s="3">
        <v>0</v>
      </c>
      <c r="I38" s="3">
        <f t="shared" si="1"/>
        <v>2200</v>
      </c>
      <c r="J38" s="3">
        <v>1000</v>
      </c>
    </row>
    <row r="39" spans="1:11" x14ac:dyDescent="0.2">
      <c r="A39" s="2" t="s">
        <v>251</v>
      </c>
      <c r="B39" s="2" t="s">
        <v>204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f t="shared" si="1"/>
        <v>0</v>
      </c>
      <c r="J39" s="3">
        <v>0</v>
      </c>
    </row>
    <row r="40" spans="1:11" x14ac:dyDescent="0.2">
      <c r="A40" s="2" t="s">
        <v>61</v>
      </c>
      <c r="B40" s="2" t="s">
        <v>62</v>
      </c>
      <c r="C40" s="3">
        <v>0</v>
      </c>
      <c r="D40" s="3">
        <v>950</v>
      </c>
      <c r="E40" s="3">
        <v>0</v>
      </c>
      <c r="F40" s="3">
        <v>0</v>
      </c>
      <c r="G40" s="3">
        <v>0</v>
      </c>
      <c r="H40" s="3">
        <v>0</v>
      </c>
      <c r="I40" s="3">
        <f t="shared" si="1"/>
        <v>950</v>
      </c>
      <c r="J40" s="3">
        <v>2000</v>
      </c>
    </row>
    <row r="41" spans="1:11" x14ac:dyDescent="0.2">
      <c r="A41" s="2" t="s">
        <v>247</v>
      </c>
      <c r="B41" s="2" t="s">
        <v>248</v>
      </c>
      <c r="C41" s="3">
        <v>57</v>
      </c>
      <c r="D41" s="3">
        <v>0</v>
      </c>
      <c r="E41" s="3">
        <v>0</v>
      </c>
      <c r="F41" s="3">
        <v>0</v>
      </c>
      <c r="G41" s="3">
        <v>100</v>
      </c>
      <c r="H41" s="3">
        <v>0</v>
      </c>
      <c r="I41" s="3">
        <f t="shared" si="1"/>
        <v>157</v>
      </c>
      <c r="J41" s="3">
        <v>216</v>
      </c>
    </row>
    <row r="42" spans="1:11" x14ac:dyDescent="0.2">
      <c r="A42" s="2" t="s">
        <v>63</v>
      </c>
      <c r="B42" s="2" t="s">
        <v>64</v>
      </c>
      <c r="C42" s="3">
        <v>0</v>
      </c>
      <c r="D42" s="3">
        <v>0</v>
      </c>
      <c r="E42" s="3">
        <v>0</v>
      </c>
      <c r="F42" s="3">
        <v>0</v>
      </c>
      <c r="G42" s="3">
        <v>50</v>
      </c>
      <c r="H42" s="3">
        <v>18</v>
      </c>
      <c r="I42" s="3">
        <f t="shared" si="1"/>
        <v>68</v>
      </c>
      <c r="J42" s="3">
        <v>0</v>
      </c>
    </row>
    <row r="43" spans="1:11" x14ac:dyDescent="0.2">
      <c r="A43" s="2" t="s">
        <v>67</v>
      </c>
      <c r="B43" s="2" t="s">
        <v>68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f t="shared" si="1"/>
        <v>0</v>
      </c>
      <c r="J43" s="3">
        <v>0</v>
      </c>
    </row>
    <row r="44" spans="1:11" x14ac:dyDescent="0.2">
      <c r="A44" s="2" t="s">
        <v>69</v>
      </c>
      <c r="B44" s="2" t="s">
        <v>68</v>
      </c>
      <c r="C44" s="3"/>
      <c r="D44" s="3"/>
      <c r="E44" s="3"/>
      <c r="F44" s="3"/>
      <c r="G44" s="3"/>
      <c r="H44" s="3"/>
      <c r="I44" s="3">
        <f t="shared" si="1"/>
        <v>0</v>
      </c>
      <c r="J44" s="3"/>
      <c r="K44" s="2" t="s">
        <v>297</v>
      </c>
    </row>
    <row r="45" spans="1:11" x14ac:dyDescent="0.2">
      <c r="A45" s="2" t="s">
        <v>65</v>
      </c>
      <c r="B45" s="2" t="s">
        <v>66</v>
      </c>
      <c r="C45" s="3"/>
      <c r="D45" s="3"/>
      <c r="E45" s="3"/>
      <c r="F45" s="3"/>
      <c r="G45" s="3"/>
      <c r="H45" s="3"/>
      <c r="I45" s="3">
        <v>0</v>
      </c>
      <c r="J45" s="3"/>
    </row>
    <row r="46" spans="1:11" x14ac:dyDescent="0.2">
      <c r="A46" s="2" t="s">
        <v>70</v>
      </c>
      <c r="B46" s="2" t="s">
        <v>71</v>
      </c>
      <c r="C46" s="3">
        <v>0</v>
      </c>
      <c r="D46" s="3">
        <v>0</v>
      </c>
      <c r="E46" s="3">
        <v>0</v>
      </c>
      <c r="F46" s="3">
        <v>0</v>
      </c>
      <c r="G46" s="3">
        <v>1193</v>
      </c>
      <c r="H46" s="3">
        <v>0</v>
      </c>
      <c r="I46" s="3">
        <f t="shared" ref="I46:I88" si="2">SUM(C46:H46)</f>
        <v>1193</v>
      </c>
      <c r="J46" s="3">
        <v>239</v>
      </c>
    </row>
    <row r="47" spans="1:11" x14ac:dyDescent="0.2">
      <c r="A47" s="2" t="s">
        <v>72</v>
      </c>
      <c r="B47" s="2" t="s">
        <v>73</v>
      </c>
      <c r="C47" s="3"/>
      <c r="D47" s="3"/>
      <c r="E47" s="3"/>
      <c r="F47" s="3"/>
      <c r="G47" s="3"/>
      <c r="H47" s="3"/>
      <c r="I47" s="3">
        <f t="shared" si="2"/>
        <v>0</v>
      </c>
      <c r="J47" s="3"/>
    </row>
    <row r="48" spans="1:11" x14ac:dyDescent="0.2">
      <c r="A48" s="2" t="s">
        <v>205</v>
      </c>
      <c r="B48" s="2" t="s">
        <v>206</v>
      </c>
      <c r="C48" s="3"/>
      <c r="D48" s="3"/>
      <c r="E48" s="3"/>
      <c r="F48" s="3"/>
      <c r="G48" s="3"/>
      <c r="H48" s="3"/>
      <c r="I48" s="3">
        <f t="shared" si="2"/>
        <v>0</v>
      </c>
      <c r="J48" s="3"/>
    </row>
    <row r="49" spans="1:10" x14ac:dyDescent="0.2">
      <c r="A49" s="2" t="s">
        <v>74</v>
      </c>
      <c r="B49" s="2" t="s">
        <v>75</v>
      </c>
      <c r="C49" s="3">
        <v>390</v>
      </c>
      <c r="D49" s="3">
        <v>0</v>
      </c>
      <c r="E49" s="3">
        <v>0</v>
      </c>
      <c r="F49" s="3">
        <v>1697</v>
      </c>
      <c r="G49" s="3">
        <v>200</v>
      </c>
      <c r="H49" s="3">
        <v>0</v>
      </c>
      <c r="I49" s="3">
        <f t="shared" si="2"/>
        <v>2287</v>
      </c>
      <c r="J49" s="3">
        <v>1200</v>
      </c>
    </row>
    <row r="50" spans="1:10" x14ac:dyDescent="0.2">
      <c r="A50" s="2" t="s">
        <v>76</v>
      </c>
      <c r="B50" s="2" t="s">
        <v>77</v>
      </c>
      <c r="C50" s="3"/>
      <c r="D50" s="3"/>
      <c r="E50" s="3"/>
      <c r="F50" s="3"/>
      <c r="G50" s="3"/>
      <c r="H50" s="3"/>
      <c r="I50" s="3">
        <f t="shared" si="2"/>
        <v>0</v>
      </c>
      <c r="J50" s="3"/>
    </row>
    <row r="51" spans="1:10" x14ac:dyDescent="0.2">
      <c r="A51" s="2" t="s">
        <v>199</v>
      </c>
      <c r="B51" s="2" t="s">
        <v>77</v>
      </c>
      <c r="C51" s="3"/>
      <c r="D51" s="3"/>
      <c r="E51" s="3"/>
      <c r="F51" s="3"/>
      <c r="G51" s="3"/>
      <c r="H51" s="3"/>
      <c r="I51" s="3">
        <f t="shared" si="2"/>
        <v>0</v>
      </c>
      <c r="J51" s="3"/>
    </row>
    <row r="52" spans="1:10" x14ac:dyDescent="0.2">
      <c r="A52" s="2" t="s">
        <v>78</v>
      </c>
      <c r="B52" s="2" t="s">
        <v>79</v>
      </c>
      <c r="C52" s="3">
        <v>0</v>
      </c>
      <c r="D52" s="3">
        <v>0</v>
      </c>
      <c r="E52" s="3">
        <v>0</v>
      </c>
      <c r="F52" s="3">
        <v>0</v>
      </c>
      <c r="G52" s="3">
        <v>992</v>
      </c>
      <c r="H52" s="3">
        <v>0</v>
      </c>
      <c r="I52" s="3">
        <f t="shared" si="2"/>
        <v>992</v>
      </c>
      <c r="J52" s="3">
        <v>375</v>
      </c>
    </row>
    <row r="53" spans="1:10" x14ac:dyDescent="0.2">
      <c r="A53" s="2" t="s">
        <v>83</v>
      </c>
      <c r="B53" s="2" t="s">
        <v>84</v>
      </c>
      <c r="C53" s="3">
        <v>257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f t="shared" si="2"/>
        <v>257</v>
      </c>
      <c r="J53" s="3">
        <v>904</v>
      </c>
    </row>
    <row r="54" spans="1:10" x14ac:dyDescent="0.2">
      <c r="A54" s="2" t="s">
        <v>80</v>
      </c>
      <c r="B54" s="2" t="s">
        <v>81</v>
      </c>
      <c r="C54" s="3">
        <v>1008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f t="shared" si="2"/>
        <v>1008</v>
      </c>
      <c r="J54" s="3">
        <v>2287</v>
      </c>
    </row>
    <row r="55" spans="1:10" x14ac:dyDescent="0.2">
      <c r="A55" s="2" t="s">
        <v>82</v>
      </c>
      <c r="B55" s="2" t="s">
        <v>81</v>
      </c>
      <c r="C55" s="3">
        <v>0</v>
      </c>
      <c r="D55" s="3">
        <v>0</v>
      </c>
      <c r="E55" s="3">
        <v>0</v>
      </c>
      <c r="F55" s="3">
        <v>0</v>
      </c>
      <c r="G55" s="3">
        <v>362</v>
      </c>
      <c r="H55" s="3">
        <v>40</v>
      </c>
      <c r="I55" s="3">
        <f t="shared" si="2"/>
        <v>402</v>
      </c>
      <c r="J55" s="3">
        <v>300</v>
      </c>
    </row>
    <row r="56" spans="1:10" x14ac:dyDescent="0.2">
      <c r="A56" s="2" t="s">
        <v>87</v>
      </c>
      <c r="B56" s="2" t="s">
        <v>88</v>
      </c>
      <c r="C56" s="3">
        <v>0</v>
      </c>
      <c r="D56" s="3">
        <v>12</v>
      </c>
      <c r="E56" s="3">
        <v>0</v>
      </c>
      <c r="F56" s="3">
        <v>0</v>
      </c>
      <c r="G56" s="3">
        <v>0</v>
      </c>
      <c r="H56" s="3">
        <v>0</v>
      </c>
      <c r="I56" s="3">
        <f t="shared" si="2"/>
        <v>12</v>
      </c>
      <c r="J56" s="3">
        <v>12</v>
      </c>
    </row>
    <row r="57" spans="1:10" x14ac:dyDescent="0.2">
      <c r="A57" s="2" t="s">
        <v>231</v>
      </c>
      <c r="B57" s="2" t="s">
        <v>90</v>
      </c>
      <c r="C57" s="3"/>
      <c r="D57" s="3"/>
      <c r="E57" s="3"/>
      <c r="F57" s="3"/>
      <c r="G57" s="3"/>
      <c r="H57" s="3"/>
      <c r="I57" s="3">
        <f t="shared" si="2"/>
        <v>0</v>
      </c>
      <c r="J57" s="3"/>
    </row>
    <row r="58" spans="1:10" x14ac:dyDescent="0.2">
      <c r="A58" s="2" t="s">
        <v>91</v>
      </c>
      <c r="B58" s="2" t="s">
        <v>92</v>
      </c>
      <c r="C58" s="3"/>
      <c r="D58" s="3"/>
      <c r="E58" s="3"/>
      <c r="F58" s="3"/>
      <c r="G58" s="3"/>
      <c r="H58" s="3"/>
      <c r="I58" s="3">
        <f t="shared" si="2"/>
        <v>0</v>
      </c>
      <c r="J58" s="3"/>
    </row>
    <row r="59" spans="1:10" x14ac:dyDescent="0.2">
      <c r="A59" s="2" t="s">
        <v>222</v>
      </c>
      <c r="B59" s="2" t="s">
        <v>94</v>
      </c>
      <c r="C59" s="3">
        <v>0</v>
      </c>
      <c r="D59" s="3">
        <v>31</v>
      </c>
      <c r="E59" s="3">
        <v>0</v>
      </c>
      <c r="F59" s="3">
        <v>0</v>
      </c>
      <c r="G59" s="3">
        <v>0</v>
      </c>
      <c r="H59" s="3">
        <v>346</v>
      </c>
      <c r="I59" s="3">
        <f t="shared" si="2"/>
        <v>377</v>
      </c>
      <c r="J59" s="3">
        <v>380</v>
      </c>
    </row>
    <row r="60" spans="1:10" x14ac:dyDescent="0.2">
      <c r="A60" s="2" t="s">
        <v>246</v>
      </c>
      <c r="B60" s="2" t="s">
        <v>95</v>
      </c>
      <c r="C60" s="3"/>
      <c r="D60" s="3"/>
      <c r="E60" s="3"/>
      <c r="F60" s="3"/>
      <c r="G60" s="3"/>
      <c r="H60" s="3"/>
      <c r="I60" s="3">
        <f t="shared" si="2"/>
        <v>0</v>
      </c>
      <c r="J60" s="3"/>
    </row>
    <row r="61" spans="1:10" x14ac:dyDescent="0.2">
      <c r="A61" s="2" t="s">
        <v>98</v>
      </c>
      <c r="B61" s="2" t="s">
        <v>99</v>
      </c>
      <c r="C61" s="3">
        <v>0</v>
      </c>
      <c r="D61" s="3">
        <v>0</v>
      </c>
      <c r="E61" s="3">
        <v>0</v>
      </c>
      <c r="F61" s="3">
        <v>0</v>
      </c>
      <c r="G61" s="3">
        <v>60</v>
      </c>
      <c r="H61" s="3">
        <v>0</v>
      </c>
      <c r="I61" s="3">
        <f t="shared" si="2"/>
        <v>60</v>
      </c>
      <c r="J61" s="3">
        <v>60</v>
      </c>
    </row>
    <row r="62" spans="1:10" x14ac:dyDescent="0.2">
      <c r="A62" s="2" t="s">
        <v>209</v>
      </c>
      <c r="B62" s="2" t="s">
        <v>101</v>
      </c>
      <c r="C62" s="3"/>
      <c r="D62" s="3"/>
      <c r="E62" s="3"/>
      <c r="F62" s="3"/>
      <c r="G62" s="3"/>
      <c r="H62" s="3"/>
      <c r="I62" s="3">
        <f t="shared" si="2"/>
        <v>0</v>
      </c>
      <c r="J62" s="3"/>
    </row>
    <row r="63" spans="1:10" x14ac:dyDescent="0.2">
      <c r="A63" s="2" t="s">
        <v>104</v>
      </c>
      <c r="B63" s="2" t="s">
        <v>105</v>
      </c>
      <c r="C63" s="3">
        <v>2847</v>
      </c>
      <c r="D63" s="3">
        <v>0</v>
      </c>
      <c r="E63" s="3">
        <v>0</v>
      </c>
      <c r="F63" s="3">
        <v>0</v>
      </c>
      <c r="G63" s="3">
        <v>0</v>
      </c>
      <c r="H63" s="3">
        <v>3116</v>
      </c>
      <c r="I63" s="3">
        <f t="shared" si="2"/>
        <v>5963</v>
      </c>
      <c r="J63" s="3">
        <v>4308</v>
      </c>
    </row>
    <row r="64" spans="1:10" x14ac:dyDescent="0.2">
      <c r="A64" s="2" t="s">
        <v>106</v>
      </c>
      <c r="B64" s="2" t="s">
        <v>105</v>
      </c>
      <c r="C64" s="3"/>
      <c r="D64" s="3"/>
      <c r="E64" s="3"/>
      <c r="F64" s="3"/>
      <c r="G64" s="3"/>
      <c r="H64" s="3"/>
      <c r="I64" s="3">
        <f t="shared" si="2"/>
        <v>0</v>
      </c>
      <c r="J64" s="3"/>
    </row>
    <row r="65" spans="1:10" x14ac:dyDescent="0.2">
      <c r="A65" s="2" t="s">
        <v>218</v>
      </c>
      <c r="B65" s="2" t="s">
        <v>103</v>
      </c>
      <c r="C65" s="3"/>
      <c r="D65" s="3"/>
      <c r="E65" s="3"/>
      <c r="F65" s="3"/>
      <c r="G65" s="3"/>
      <c r="H65" s="3"/>
      <c r="I65" s="3">
        <f t="shared" si="2"/>
        <v>0</v>
      </c>
      <c r="J65" s="3"/>
    </row>
    <row r="66" spans="1:10" x14ac:dyDescent="0.2">
      <c r="A66" s="2" t="s">
        <v>102</v>
      </c>
      <c r="B66" s="2" t="s">
        <v>103</v>
      </c>
      <c r="C66" s="3"/>
      <c r="D66" s="3"/>
      <c r="E66" s="3"/>
      <c r="F66" s="3"/>
      <c r="G66" s="3"/>
      <c r="H66" s="3"/>
      <c r="I66" s="3">
        <f t="shared" si="2"/>
        <v>0</v>
      </c>
      <c r="J66" s="3"/>
    </row>
    <row r="67" spans="1:10" x14ac:dyDescent="0.2">
      <c r="A67" s="2" t="s">
        <v>107</v>
      </c>
      <c r="B67" s="2" t="s">
        <v>108</v>
      </c>
      <c r="C67" s="3"/>
      <c r="D67" s="3"/>
      <c r="E67" s="3"/>
      <c r="F67" s="3"/>
      <c r="G67" s="3"/>
      <c r="H67" s="3"/>
      <c r="I67" s="3">
        <f t="shared" si="2"/>
        <v>0</v>
      </c>
      <c r="J67" s="3"/>
    </row>
    <row r="68" spans="1:10" x14ac:dyDescent="0.2">
      <c r="A68" s="2" t="s">
        <v>112</v>
      </c>
      <c r="B68" s="2" t="s">
        <v>113</v>
      </c>
      <c r="C68" s="3"/>
      <c r="D68" s="3"/>
      <c r="E68" s="3"/>
      <c r="F68" s="3"/>
      <c r="G68" s="3"/>
      <c r="H68" s="3"/>
      <c r="I68" s="3">
        <f t="shared" si="2"/>
        <v>0</v>
      </c>
      <c r="J68" s="3"/>
    </row>
    <row r="69" spans="1:10" x14ac:dyDescent="0.2">
      <c r="A69" s="2" t="s">
        <v>114</v>
      </c>
      <c r="B69" s="2" t="s">
        <v>115</v>
      </c>
      <c r="C69" s="3"/>
      <c r="D69" s="3"/>
      <c r="E69" s="3"/>
      <c r="F69" s="3"/>
      <c r="G69" s="3"/>
      <c r="H69" s="3"/>
      <c r="I69" s="3">
        <f t="shared" si="2"/>
        <v>0</v>
      </c>
      <c r="J69" s="3"/>
    </row>
    <row r="70" spans="1:10" x14ac:dyDescent="0.2">
      <c r="A70" s="2" t="s">
        <v>116</v>
      </c>
      <c r="B70" s="2" t="s">
        <v>117</v>
      </c>
      <c r="C70" s="3"/>
      <c r="D70" s="3"/>
      <c r="E70" s="3"/>
      <c r="F70" s="3"/>
      <c r="G70" s="3"/>
      <c r="H70" s="3"/>
      <c r="I70" s="3">
        <f t="shared" si="2"/>
        <v>0</v>
      </c>
      <c r="J70" s="3"/>
    </row>
    <row r="71" spans="1:10" x14ac:dyDescent="0.2">
      <c r="A71" s="2" t="s">
        <v>219</v>
      </c>
      <c r="B71" s="2" t="s">
        <v>119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f t="shared" si="2"/>
        <v>0</v>
      </c>
      <c r="J71" s="3">
        <v>0</v>
      </c>
    </row>
    <row r="72" spans="1:10" x14ac:dyDescent="0.2">
      <c r="A72" s="2" t="s">
        <v>120</v>
      </c>
      <c r="B72" s="2" t="s">
        <v>121</v>
      </c>
      <c r="C72" s="3"/>
      <c r="D72" s="3"/>
      <c r="E72" s="3"/>
      <c r="F72" s="3"/>
      <c r="G72" s="3"/>
      <c r="H72" s="3"/>
      <c r="I72" s="3">
        <f t="shared" si="2"/>
        <v>0</v>
      </c>
      <c r="J72" s="3"/>
    </row>
    <row r="73" spans="1:10" x14ac:dyDescent="0.2">
      <c r="A73" s="2" t="s">
        <v>125</v>
      </c>
      <c r="B73" s="2" t="s">
        <v>123</v>
      </c>
      <c r="C73" s="3">
        <v>0</v>
      </c>
      <c r="D73" s="3">
        <v>90</v>
      </c>
      <c r="E73" s="3">
        <v>0</v>
      </c>
      <c r="F73" s="3">
        <v>12</v>
      </c>
      <c r="G73" s="3">
        <v>0</v>
      </c>
      <c r="H73" s="3">
        <v>120</v>
      </c>
      <c r="I73" s="3">
        <f t="shared" si="2"/>
        <v>222</v>
      </c>
      <c r="J73" s="3">
        <v>25</v>
      </c>
    </row>
    <row r="74" spans="1:10" x14ac:dyDescent="0.2">
      <c r="A74" s="2" t="s">
        <v>126</v>
      </c>
      <c r="B74" s="2" t="s">
        <v>127</v>
      </c>
      <c r="C74" s="3">
        <v>2156</v>
      </c>
      <c r="D74" s="3">
        <v>256</v>
      </c>
      <c r="E74" s="3">
        <v>0</v>
      </c>
      <c r="F74" s="3">
        <v>0</v>
      </c>
      <c r="G74" s="3">
        <v>0</v>
      </c>
      <c r="H74" s="3">
        <v>0</v>
      </c>
      <c r="I74" s="3">
        <f t="shared" si="2"/>
        <v>2412</v>
      </c>
      <c r="J74" s="3">
        <v>842</v>
      </c>
    </row>
    <row r="75" spans="1:10" x14ac:dyDescent="0.2">
      <c r="A75" s="2" t="s">
        <v>128</v>
      </c>
      <c r="B75" s="2" t="s">
        <v>127</v>
      </c>
      <c r="C75" s="3"/>
      <c r="D75" s="3"/>
      <c r="E75" s="3"/>
      <c r="F75" s="3"/>
      <c r="G75" s="3"/>
      <c r="H75" s="3"/>
      <c r="I75" s="3">
        <f t="shared" si="2"/>
        <v>0</v>
      </c>
      <c r="J75" s="3"/>
    </row>
    <row r="76" spans="1:10" x14ac:dyDescent="0.2">
      <c r="A76" s="2" t="s">
        <v>129</v>
      </c>
      <c r="B76" s="2" t="s">
        <v>130</v>
      </c>
      <c r="C76" s="3">
        <v>2554</v>
      </c>
      <c r="D76" s="3">
        <v>0</v>
      </c>
      <c r="E76" s="3">
        <v>0</v>
      </c>
      <c r="F76" s="3">
        <v>1745</v>
      </c>
      <c r="G76" s="3">
        <v>6</v>
      </c>
      <c r="H76" s="3">
        <v>0</v>
      </c>
      <c r="I76" s="3">
        <f t="shared" si="2"/>
        <v>4305</v>
      </c>
      <c r="J76" s="3">
        <v>3675</v>
      </c>
    </row>
    <row r="77" spans="1:10" x14ac:dyDescent="0.2">
      <c r="A77" s="2" t="s">
        <v>131</v>
      </c>
      <c r="B77" s="2" t="s">
        <v>131</v>
      </c>
      <c r="C77" s="3"/>
      <c r="D77" s="3"/>
      <c r="E77" s="3"/>
      <c r="F77" s="3"/>
      <c r="G77" s="3"/>
      <c r="H77" s="3"/>
      <c r="I77" s="3">
        <f t="shared" si="2"/>
        <v>0</v>
      </c>
      <c r="J77" s="3"/>
    </row>
    <row r="78" spans="1:10" x14ac:dyDescent="0.2">
      <c r="A78" s="2" t="s">
        <v>213</v>
      </c>
      <c r="B78" s="2" t="s">
        <v>133</v>
      </c>
      <c r="C78" s="3">
        <v>0</v>
      </c>
      <c r="D78" s="3">
        <v>0</v>
      </c>
      <c r="E78" s="3">
        <v>0</v>
      </c>
      <c r="F78" s="3">
        <v>0</v>
      </c>
      <c r="G78" s="3">
        <v>6181</v>
      </c>
      <c r="H78" s="3">
        <v>0</v>
      </c>
      <c r="I78" s="3">
        <f t="shared" si="2"/>
        <v>6181</v>
      </c>
      <c r="J78" s="3">
        <v>0</v>
      </c>
    </row>
    <row r="79" spans="1:10" x14ac:dyDescent="0.2">
      <c r="A79" s="2" t="s">
        <v>132</v>
      </c>
      <c r="B79" s="2" t="s">
        <v>133</v>
      </c>
      <c r="C79" s="3">
        <v>3285</v>
      </c>
      <c r="D79" s="3">
        <v>0</v>
      </c>
      <c r="E79" s="3">
        <v>0</v>
      </c>
      <c r="F79" s="3">
        <v>2900</v>
      </c>
      <c r="G79" s="3">
        <v>0</v>
      </c>
      <c r="H79" s="3">
        <v>0</v>
      </c>
      <c r="I79" s="3">
        <f t="shared" si="2"/>
        <v>6185</v>
      </c>
      <c r="J79" s="3">
        <v>2866</v>
      </c>
    </row>
    <row r="80" spans="1:10" x14ac:dyDescent="0.2">
      <c r="A80" s="2" t="s">
        <v>134</v>
      </c>
      <c r="B80" s="2" t="s">
        <v>133</v>
      </c>
      <c r="C80" s="3"/>
      <c r="D80" s="3"/>
      <c r="E80" s="3"/>
      <c r="F80" s="3"/>
      <c r="G80" s="3"/>
      <c r="H80" s="3"/>
      <c r="I80" s="3">
        <f t="shared" si="2"/>
        <v>0</v>
      </c>
      <c r="J80" s="3"/>
    </row>
    <row r="81" spans="1:10" x14ac:dyDescent="0.2">
      <c r="A81" s="2" t="s">
        <v>135</v>
      </c>
      <c r="B81" s="2" t="s">
        <v>136</v>
      </c>
      <c r="C81" s="3"/>
      <c r="D81" s="3"/>
      <c r="E81" s="3"/>
      <c r="F81" s="3"/>
      <c r="G81" s="3"/>
      <c r="H81" s="3"/>
      <c r="I81" s="3">
        <f t="shared" si="2"/>
        <v>0</v>
      </c>
      <c r="J81" s="3"/>
    </row>
    <row r="82" spans="1:10" x14ac:dyDescent="0.2">
      <c r="A82" s="2" t="s">
        <v>137</v>
      </c>
      <c r="B82" s="2" t="s">
        <v>138</v>
      </c>
      <c r="C82" s="3">
        <v>0</v>
      </c>
      <c r="D82" s="3">
        <v>0</v>
      </c>
      <c r="E82" s="3">
        <v>0</v>
      </c>
      <c r="F82" s="3">
        <v>0</v>
      </c>
      <c r="G82" s="3">
        <v>1800</v>
      </c>
      <c r="H82" s="3">
        <v>160</v>
      </c>
      <c r="I82" s="3">
        <f t="shared" si="2"/>
        <v>1960</v>
      </c>
      <c r="J82" s="3">
        <v>1700</v>
      </c>
    </row>
    <row r="83" spans="1:10" x14ac:dyDescent="0.2">
      <c r="A83" s="2" t="s">
        <v>244</v>
      </c>
      <c r="B83" s="2" t="s">
        <v>138</v>
      </c>
      <c r="C83" s="3">
        <v>1064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f t="shared" si="2"/>
        <v>1064</v>
      </c>
      <c r="J83" s="3">
        <v>1358</v>
      </c>
    </row>
    <row r="84" spans="1:10" x14ac:dyDescent="0.2">
      <c r="A84" s="2" t="s">
        <v>139</v>
      </c>
      <c r="B84" s="2" t="s">
        <v>140</v>
      </c>
      <c r="C84" s="3">
        <v>0</v>
      </c>
      <c r="D84" s="3">
        <v>0</v>
      </c>
      <c r="E84" s="3">
        <v>0</v>
      </c>
      <c r="F84" s="3">
        <v>0</v>
      </c>
      <c r="G84" s="3">
        <v>3500</v>
      </c>
      <c r="H84" s="3">
        <v>0</v>
      </c>
      <c r="I84" s="3">
        <f t="shared" si="2"/>
        <v>3500</v>
      </c>
      <c r="J84" s="3">
        <v>2700</v>
      </c>
    </row>
    <row r="85" spans="1:10" x14ac:dyDescent="0.2">
      <c r="A85" s="2" t="s">
        <v>239</v>
      </c>
      <c r="B85" s="2" t="s">
        <v>240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f t="shared" si="2"/>
        <v>0</v>
      </c>
      <c r="J85" s="3">
        <v>0</v>
      </c>
    </row>
    <row r="86" spans="1:10" x14ac:dyDescent="0.2">
      <c r="A86" s="2" t="s">
        <v>245</v>
      </c>
      <c r="B86" s="2" t="s">
        <v>240</v>
      </c>
      <c r="C86" s="3">
        <v>0</v>
      </c>
      <c r="D86" s="3">
        <v>0</v>
      </c>
      <c r="E86" s="3">
        <v>0</v>
      </c>
      <c r="F86" s="3">
        <v>0</v>
      </c>
      <c r="G86" s="3">
        <v>1408</v>
      </c>
      <c r="H86" s="3">
        <v>0</v>
      </c>
      <c r="I86" s="3">
        <f t="shared" si="2"/>
        <v>1408</v>
      </c>
      <c r="J86" s="3">
        <v>1018</v>
      </c>
    </row>
    <row r="87" spans="1:10" x14ac:dyDescent="0.2">
      <c r="A87" s="2" t="s">
        <v>141</v>
      </c>
      <c r="B87" s="2" t="s">
        <v>142</v>
      </c>
      <c r="C87" s="3"/>
      <c r="D87" s="3"/>
      <c r="E87" s="3"/>
      <c r="F87" s="3"/>
      <c r="G87" s="3"/>
      <c r="H87" s="3"/>
      <c r="I87" s="3">
        <f t="shared" si="2"/>
        <v>0</v>
      </c>
      <c r="J87" s="3"/>
    </row>
    <row r="88" spans="1:10" x14ac:dyDescent="0.2">
      <c r="A88" s="2" t="s">
        <v>201</v>
      </c>
      <c r="B88" s="2" t="s">
        <v>202</v>
      </c>
      <c r="C88" s="3">
        <v>538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f t="shared" si="2"/>
        <v>538</v>
      </c>
      <c r="J88" s="3">
        <v>1076</v>
      </c>
    </row>
    <row r="89" spans="1:10" x14ac:dyDescent="0.2">
      <c r="A89" s="2" t="s">
        <v>207</v>
      </c>
      <c r="B89" s="2" t="s">
        <v>208</v>
      </c>
      <c r="C89" s="3"/>
      <c r="D89" s="3"/>
      <c r="E89" s="3"/>
      <c r="F89" s="3"/>
      <c r="G89" s="3"/>
      <c r="H89" s="3"/>
      <c r="I89" s="3">
        <v>0</v>
      </c>
      <c r="J89" s="3"/>
    </row>
    <row r="90" spans="1:10" x14ac:dyDescent="0.2">
      <c r="A90" s="2" t="s">
        <v>143</v>
      </c>
      <c r="B90" s="2" t="s">
        <v>144</v>
      </c>
      <c r="C90" s="3"/>
      <c r="D90" s="3"/>
      <c r="E90" s="3"/>
      <c r="F90" s="3"/>
      <c r="G90" s="3"/>
      <c r="H90" s="3"/>
      <c r="I90" s="3">
        <f t="shared" ref="I90:I108" si="3">SUM(C90:H90)</f>
        <v>0</v>
      </c>
      <c r="J90" s="3"/>
    </row>
    <row r="91" spans="1:10" x14ac:dyDescent="0.2">
      <c r="A91" s="2" t="s">
        <v>145</v>
      </c>
      <c r="B91" s="2" t="s">
        <v>146</v>
      </c>
      <c r="C91" s="3">
        <v>0</v>
      </c>
      <c r="D91" s="3">
        <v>88</v>
      </c>
      <c r="E91" s="3">
        <v>0</v>
      </c>
      <c r="F91" s="3">
        <v>0</v>
      </c>
      <c r="G91" s="3">
        <v>0</v>
      </c>
      <c r="H91" s="3">
        <v>0</v>
      </c>
      <c r="I91" s="3">
        <f t="shared" si="3"/>
        <v>88</v>
      </c>
      <c r="J91" s="3">
        <v>88</v>
      </c>
    </row>
    <row r="92" spans="1:10" x14ac:dyDescent="0.2">
      <c r="A92" s="2" t="s">
        <v>147</v>
      </c>
      <c r="B92" s="2" t="s">
        <v>146</v>
      </c>
      <c r="C92" s="3"/>
      <c r="D92" s="3"/>
      <c r="E92" s="3"/>
      <c r="F92" s="3"/>
      <c r="G92" s="3"/>
      <c r="H92" s="3"/>
      <c r="I92" s="3">
        <f t="shared" si="3"/>
        <v>0</v>
      </c>
      <c r="J92" s="3"/>
    </row>
    <row r="93" spans="1:10" x14ac:dyDescent="0.2">
      <c r="A93" s="2" t="s">
        <v>252</v>
      </c>
      <c r="B93" s="2" t="s">
        <v>253</v>
      </c>
      <c r="C93" s="3">
        <v>0</v>
      </c>
      <c r="D93" s="3">
        <v>0</v>
      </c>
      <c r="E93" s="3">
        <v>0</v>
      </c>
      <c r="F93" s="3">
        <v>0</v>
      </c>
      <c r="G93" s="3">
        <v>60</v>
      </c>
      <c r="H93" s="3">
        <v>0</v>
      </c>
      <c r="I93" s="3">
        <f t="shared" si="3"/>
        <v>60</v>
      </c>
      <c r="J93" s="3">
        <v>60</v>
      </c>
    </row>
    <row r="94" spans="1:10" x14ac:dyDescent="0.2">
      <c r="A94" s="2" t="s">
        <v>150</v>
      </c>
      <c r="B94" s="2" t="s">
        <v>151</v>
      </c>
      <c r="C94" s="3">
        <v>0</v>
      </c>
      <c r="D94" s="3">
        <v>213</v>
      </c>
      <c r="E94" s="3">
        <v>0</v>
      </c>
      <c r="F94" s="3">
        <v>0</v>
      </c>
      <c r="G94" s="3">
        <v>0</v>
      </c>
      <c r="H94" s="3">
        <v>0</v>
      </c>
      <c r="I94" s="3">
        <f t="shared" si="3"/>
        <v>213</v>
      </c>
      <c r="J94" s="3">
        <v>4000</v>
      </c>
    </row>
    <row r="95" spans="1:10" x14ac:dyDescent="0.2">
      <c r="A95" s="2" t="s">
        <v>241</v>
      </c>
      <c r="B95" s="2" t="s">
        <v>153</v>
      </c>
      <c r="C95" s="3">
        <v>50219</v>
      </c>
      <c r="D95" s="3">
        <v>124</v>
      </c>
      <c r="E95" s="3">
        <v>17093</v>
      </c>
      <c r="F95" s="3">
        <v>1463</v>
      </c>
      <c r="G95" s="3">
        <v>0</v>
      </c>
      <c r="H95" s="3">
        <v>7851</v>
      </c>
      <c r="I95" s="3">
        <f t="shared" si="3"/>
        <v>76750</v>
      </c>
      <c r="J95" s="3">
        <v>89127</v>
      </c>
    </row>
    <row r="96" spans="1:10" x14ac:dyDescent="0.2">
      <c r="A96" s="2" t="s">
        <v>156</v>
      </c>
      <c r="B96" s="2" t="s">
        <v>157</v>
      </c>
      <c r="C96" s="3"/>
      <c r="D96" s="3"/>
      <c r="E96" s="3"/>
      <c r="F96" s="3"/>
      <c r="G96" s="3"/>
      <c r="H96" s="3"/>
      <c r="I96" s="3">
        <f t="shared" si="3"/>
        <v>0</v>
      </c>
      <c r="J96" s="3"/>
    </row>
    <row r="97" spans="1:10" x14ac:dyDescent="0.2">
      <c r="A97" s="2" t="s">
        <v>230</v>
      </c>
      <c r="B97" s="2" t="s">
        <v>159</v>
      </c>
      <c r="C97" s="3">
        <v>0</v>
      </c>
      <c r="D97" s="3">
        <v>10</v>
      </c>
      <c r="E97" s="3">
        <v>0</v>
      </c>
      <c r="F97" s="3">
        <v>0</v>
      </c>
      <c r="G97" s="3">
        <v>0</v>
      </c>
      <c r="H97" s="3">
        <v>20</v>
      </c>
      <c r="I97" s="3">
        <f t="shared" si="3"/>
        <v>30</v>
      </c>
      <c r="J97" s="3">
        <v>20</v>
      </c>
    </row>
    <row r="98" spans="1:10" x14ac:dyDescent="0.2">
      <c r="A98" s="2" t="s">
        <v>160</v>
      </c>
      <c r="B98" s="2" t="s">
        <v>161</v>
      </c>
      <c r="C98" s="3">
        <v>0</v>
      </c>
      <c r="D98" s="3">
        <v>0</v>
      </c>
      <c r="E98" s="3">
        <v>0</v>
      </c>
      <c r="F98" s="3">
        <v>0</v>
      </c>
      <c r="G98" s="3">
        <v>800</v>
      </c>
      <c r="H98" s="3">
        <v>300</v>
      </c>
      <c r="I98" s="3">
        <f t="shared" si="3"/>
        <v>1100</v>
      </c>
      <c r="J98" s="3">
        <v>450</v>
      </c>
    </row>
    <row r="99" spans="1:10" x14ac:dyDescent="0.2">
      <c r="A99" s="2" t="s">
        <v>225</v>
      </c>
      <c r="B99" s="2" t="s">
        <v>226</v>
      </c>
      <c r="C99" s="3">
        <v>0</v>
      </c>
      <c r="D99" s="3">
        <v>0</v>
      </c>
      <c r="E99" s="3">
        <v>0</v>
      </c>
      <c r="F99" s="3">
        <v>0</v>
      </c>
      <c r="G99" s="3">
        <v>40</v>
      </c>
      <c r="H99" s="3">
        <v>0</v>
      </c>
      <c r="I99" s="3">
        <f t="shared" si="3"/>
        <v>40</v>
      </c>
      <c r="J99" s="3">
        <v>40</v>
      </c>
    </row>
    <row r="100" spans="1:10" x14ac:dyDescent="0.2">
      <c r="A100" s="2" t="s">
        <v>36</v>
      </c>
      <c r="B100" s="2" t="s">
        <v>279</v>
      </c>
      <c r="C100" s="3">
        <v>0</v>
      </c>
      <c r="D100" s="3">
        <v>0</v>
      </c>
      <c r="E100" s="3">
        <v>0</v>
      </c>
      <c r="F100" s="3">
        <v>11</v>
      </c>
      <c r="G100" s="3">
        <v>0</v>
      </c>
      <c r="H100" s="3">
        <v>212</v>
      </c>
      <c r="I100" s="3">
        <f t="shared" si="3"/>
        <v>223</v>
      </c>
      <c r="J100" s="3">
        <v>218</v>
      </c>
    </row>
    <row r="101" spans="1:10" x14ac:dyDescent="0.2">
      <c r="A101" s="2" t="s">
        <v>162</v>
      </c>
      <c r="B101" s="2" t="s">
        <v>163</v>
      </c>
      <c r="C101" s="3"/>
      <c r="D101" s="3"/>
      <c r="E101" s="3"/>
      <c r="F101" s="3"/>
      <c r="G101" s="3"/>
      <c r="H101" s="3"/>
      <c r="I101" s="3">
        <f t="shared" si="3"/>
        <v>0</v>
      </c>
      <c r="J101" s="3"/>
    </row>
    <row r="102" spans="1:10" x14ac:dyDescent="0.2">
      <c r="A102" s="2" t="s">
        <v>164</v>
      </c>
      <c r="B102" s="2" t="s">
        <v>165</v>
      </c>
      <c r="C102" s="3">
        <v>258</v>
      </c>
      <c r="D102" s="3">
        <v>0</v>
      </c>
      <c r="E102" s="3">
        <v>0</v>
      </c>
      <c r="F102" s="3">
        <v>0</v>
      </c>
      <c r="G102" s="3">
        <v>0</v>
      </c>
      <c r="H102" s="3">
        <v>0</v>
      </c>
      <c r="I102" s="3">
        <f t="shared" si="3"/>
        <v>258</v>
      </c>
      <c r="J102" s="3">
        <v>640</v>
      </c>
    </row>
    <row r="103" spans="1:10" x14ac:dyDescent="0.2">
      <c r="A103" s="2" t="s">
        <v>166</v>
      </c>
      <c r="B103" s="2" t="s">
        <v>167</v>
      </c>
      <c r="C103" s="3"/>
      <c r="D103" s="3"/>
      <c r="E103" s="3"/>
      <c r="F103" s="3"/>
      <c r="G103" s="3"/>
      <c r="H103" s="3"/>
      <c r="I103" s="3">
        <f t="shared" si="3"/>
        <v>0</v>
      </c>
      <c r="J103" s="3"/>
    </row>
    <row r="104" spans="1:10" x14ac:dyDescent="0.2">
      <c r="A104" s="2" t="s">
        <v>196</v>
      </c>
      <c r="B104" s="2" t="s">
        <v>197</v>
      </c>
      <c r="C104" s="3">
        <v>0</v>
      </c>
      <c r="D104" s="3">
        <v>0</v>
      </c>
      <c r="E104" s="3">
        <v>0</v>
      </c>
      <c r="F104" s="3">
        <v>0</v>
      </c>
      <c r="G104" s="3">
        <v>150</v>
      </c>
      <c r="H104" s="3">
        <v>50</v>
      </c>
      <c r="I104" s="3">
        <f t="shared" si="3"/>
        <v>200</v>
      </c>
      <c r="J104" s="3">
        <v>106</v>
      </c>
    </row>
    <row r="105" spans="1:10" x14ac:dyDescent="0.2">
      <c r="A105" s="2" t="s">
        <v>168</v>
      </c>
      <c r="B105" s="2" t="s">
        <v>169</v>
      </c>
      <c r="C105" s="3">
        <v>0</v>
      </c>
      <c r="D105" s="3">
        <v>0</v>
      </c>
      <c r="E105" s="3">
        <v>0</v>
      </c>
      <c r="F105" s="3">
        <v>0</v>
      </c>
      <c r="G105" s="3">
        <v>4700</v>
      </c>
      <c r="H105" s="3">
        <v>0</v>
      </c>
      <c r="I105" s="3">
        <f t="shared" si="3"/>
        <v>4700</v>
      </c>
      <c r="J105" s="3">
        <v>3700</v>
      </c>
    </row>
    <row r="106" spans="1:10" x14ac:dyDescent="0.2">
      <c r="A106" s="2" t="s">
        <v>170</v>
      </c>
      <c r="B106" s="2" t="s">
        <v>169</v>
      </c>
      <c r="C106" s="3"/>
      <c r="D106" s="3"/>
      <c r="E106" s="3"/>
      <c r="F106" s="3"/>
      <c r="G106" s="3"/>
      <c r="H106" s="3"/>
      <c r="I106" s="3">
        <f t="shared" si="3"/>
        <v>0</v>
      </c>
      <c r="J106" s="3"/>
    </row>
    <row r="107" spans="1:10" x14ac:dyDescent="0.2">
      <c r="A107" s="2" t="s">
        <v>171</v>
      </c>
      <c r="B107" s="2" t="s">
        <v>169</v>
      </c>
      <c r="C107" s="3">
        <v>1169</v>
      </c>
      <c r="D107" s="3">
        <v>0</v>
      </c>
      <c r="E107" s="3">
        <v>0</v>
      </c>
      <c r="F107" s="3">
        <v>1636</v>
      </c>
      <c r="G107" s="3">
        <v>0</v>
      </c>
      <c r="H107" s="3">
        <v>0</v>
      </c>
      <c r="I107" s="3">
        <f t="shared" si="3"/>
        <v>2805</v>
      </c>
      <c r="J107" s="3">
        <v>4283</v>
      </c>
    </row>
    <row r="108" spans="1:10" x14ac:dyDescent="0.2">
      <c r="A108" s="2" t="s">
        <v>172</v>
      </c>
      <c r="B108" s="2" t="s">
        <v>173</v>
      </c>
      <c r="C108" s="3">
        <v>0</v>
      </c>
      <c r="D108" s="3">
        <v>0</v>
      </c>
      <c r="E108" s="3">
        <v>0</v>
      </c>
      <c r="F108" s="3">
        <v>0</v>
      </c>
      <c r="G108" s="3">
        <v>1000</v>
      </c>
      <c r="H108" s="3">
        <v>0</v>
      </c>
      <c r="I108" s="3">
        <f t="shared" si="3"/>
        <v>1000</v>
      </c>
      <c r="J108" s="3">
        <v>1000</v>
      </c>
    </row>
    <row r="109" spans="1:10" x14ac:dyDescent="0.2">
      <c r="C109" s="3"/>
      <c r="D109" s="3"/>
      <c r="E109" s="3"/>
      <c r="F109" s="3"/>
      <c r="G109" s="3"/>
      <c r="H109" s="3"/>
      <c r="I109" s="3"/>
      <c r="J109" s="3"/>
    </row>
    <row r="110" spans="1:10" s="4" customFormat="1" x14ac:dyDescent="0.2">
      <c r="A110" s="4" t="s">
        <v>174</v>
      </c>
      <c r="C110" s="1">
        <f>SUM(C7:C108)</f>
        <v>69545</v>
      </c>
      <c r="D110" s="1">
        <f t="shared" ref="D110:J110" si="4">SUM(D7:D108)</f>
        <v>4092</v>
      </c>
      <c r="E110" s="1">
        <f t="shared" si="4"/>
        <v>17093</v>
      </c>
      <c r="F110" s="1">
        <f t="shared" si="4"/>
        <v>9464</v>
      </c>
      <c r="G110" s="1">
        <f t="shared" si="4"/>
        <v>36999</v>
      </c>
      <c r="H110" s="1">
        <f t="shared" si="4"/>
        <v>14705</v>
      </c>
      <c r="I110" s="1">
        <f t="shared" si="4"/>
        <v>151898</v>
      </c>
      <c r="J110" s="1">
        <f t="shared" si="4"/>
        <v>140194</v>
      </c>
    </row>
    <row r="111" spans="1:10" x14ac:dyDescent="0.2">
      <c r="C111" s="3"/>
      <c r="D111" s="3"/>
      <c r="E111" s="3"/>
      <c r="F111" s="3"/>
      <c r="G111" s="3"/>
      <c r="H111" s="3"/>
      <c r="I111" s="3"/>
      <c r="J111" s="3"/>
    </row>
    <row r="112" spans="1:10" x14ac:dyDescent="0.2">
      <c r="C112" s="3"/>
      <c r="D112" s="3"/>
      <c r="E112" s="3"/>
      <c r="F112" s="3"/>
      <c r="G112" s="3"/>
      <c r="H112" s="3"/>
      <c r="I112" s="3"/>
      <c r="J112" s="3"/>
    </row>
    <row r="113" spans="3:10" x14ac:dyDescent="0.2">
      <c r="C113" s="3"/>
      <c r="D113" s="3"/>
      <c r="E113" s="3"/>
      <c r="F113" s="3"/>
      <c r="G113" s="3"/>
      <c r="H113" s="3"/>
      <c r="I113" s="3"/>
      <c r="J113" s="3"/>
    </row>
  </sheetData>
  <phoneticPr fontId="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112"/>
  <sheetViews>
    <sheetView workbookViewId="0">
      <pane xSplit="2" ySplit="6" topLeftCell="C43" activePane="bottomRight" state="frozenSplit"/>
      <selection pane="topRight" activeCell="C3" sqref="C3:C895"/>
      <selection pane="bottomLeft" activeCell="A99" sqref="A99:IV99"/>
      <selection pane="bottomRight" activeCell="K52" sqref="K52"/>
    </sheetView>
  </sheetViews>
  <sheetFormatPr defaultColWidth="9.140625" defaultRowHeight="12.75" x14ac:dyDescent="0.2"/>
  <cols>
    <col min="1" max="1" width="22.42578125" style="2" customWidth="1"/>
    <col min="2" max="2" width="13.5703125" style="2" customWidth="1"/>
    <col min="3" max="8" width="9.140625" style="2"/>
    <col min="9" max="9" width="10" style="2" customWidth="1"/>
    <col min="10" max="10" width="9.140625" style="2"/>
    <col min="11" max="11" width="12.140625" style="2" customWidth="1"/>
    <col min="12" max="16384" width="9.140625" style="2"/>
  </cols>
  <sheetData>
    <row r="1" spans="1:10" s="4" customFormat="1" x14ac:dyDescent="0.2">
      <c r="A1" s="4" t="s">
        <v>192</v>
      </c>
      <c r="G1" s="4" t="s">
        <v>236</v>
      </c>
    </row>
    <row r="2" spans="1:10" s="4" customFormat="1" x14ac:dyDescent="0.2"/>
    <row r="3" spans="1:10" s="5" customForma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 s="5" customFormat="1" x14ac:dyDescent="0.2">
      <c r="C4" s="5" t="s">
        <v>11</v>
      </c>
      <c r="D4" s="5" t="s">
        <v>12</v>
      </c>
      <c r="E4" s="5" t="s">
        <v>11</v>
      </c>
      <c r="F4" s="5" t="s">
        <v>13</v>
      </c>
      <c r="G4" s="5" t="s">
        <v>12</v>
      </c>
      <c r="H4" s="5" t="s">
        <v>12</v>
      </c>
      <c r="I4" s="5" t="s">
        <v>14</v>
      </c>
      <c r="J4" s="5" t="s">
        <v>15</v>
      </c>
    </row>
    <row r="5" spans="1:10" s="5" customFormat="1" x14ac:dyDescent="0.2">
      <c r="C5" s="5" t="s">
        <v>16</v>
      </c>
      <c r="D5" s="5" t="s">
        <v>16</v>
      </c>
      <c r="E5" s="5" t="s">
        <v>16</v>
      </c>
      <c r="F5" s="5" t="s">
        <v>16</v>
      </c>
      <c r="G5" s="5" t="s">
        <v>16</v>
      </c>
      <c r="H5" s="5" t="s">
        <v>16</v>
      </c>
      <c r="J5" s="5" t="s">
        <v>17</v>
      </c>
    </row>
    <row r="6" spans="1:10" x14ac:dyDescent="0.2">
      <c r="I6" s="3"/>
    </row>
    <row r="7" spans="1:10" x14ac:dyDescent="0.2">
      <c r="A7" s="2" t="s">
        <v>18</v>
      </c>
      <c r="B7" s="2" t="s">
        <v>19</v>
      </c>
      <c r="C7" s="3"/>
      <c r="D7" s="3"/>
      <c r="E7" s="3"/>
      <c r="F7" s="3"/>
      <c r="G7" s="3"/>
      <c r="H7" s="3"/>
      <c r="I7" s="3">
        <f t="shared" ref="I7:I22" si="0">SUM(C7:H7)</f>
        <v>0</v>
      </c>
      <c r="J7" s="3"/>
    </row>
    <row r="8" spans="1:10" x14ac:dyDescent="0.2">
      <c r="A8" s="2" t="s">
        <v>20</v>
      </c>
      <c r="B8" s="2" t="s">
        <v>21</v>
      </c>
      <c r="C8" s="3">
        <v>0</v>
      </c>
      <c r="D8" s="3">
        <v>1286</v>
      </c>
      <c r="E8" s="3">
        <v>0</v>
      </c>
      <c r="F8" s="3">
        <v>0</v>
      </c>
      <c r="G8" s="3">
        <v>0</v>
      </c>
      <c r="H8" s="3">
        <v>0</v>
      </c>
      <c r="I8" s="3">
        <f t="shared" si="0"/>
        <v>1286</v>
      </c>
      <c r="J8" s="3">
        <v>1500</v>
      </c>
    </row>
    <row r="9" spans="1:10" x14ac:dyDescent="0.2">
      <c r="A9" s="2" t="s">
        <v>22</v>
      </c>
      <c r="B9" s="2" t="s">
        <v>23</v>
      </c>
      <c r="C9" s="3">
        <v>0</v>
      </c>
      <c r="D9" s="3">
        <v>1669</v>
      </c>
      <c r="E9" s="3">
        <v>0</v>
      </c>
      <c r="F9" s="3">
        <v>0</v>
      </c>
      <c r="G9" s="3">
        <v>0</v>
      </c>
      <c r="H9" s="3">
        <v>4488</v>
      </c>
      <c r="I9" s="3">
        <f t="shared" si="0"/>
        <v>6157</v>
      </c>
      <c r="J9" s="3">
        <v>2470</v>
      </c>
    </row>
    <row r="10" spans="1:10" x14ac:dyDescent="0.2">
      <c r="A10" s="2" t="s">
        <v>24</v>
      </c>
      <c r="B10" s="2" t="s">
        <v>25</v>
      </c>
      <c r="C10" s="3">
        <v>10811</v>
      </c>
      <c r="D10" s="3"/>
      <c r="E10" s="3"/>
      <c r="F10" s="3"/>
      <c r="G10" s="3"/>
      <c r="H10" s="3"/>
      <c r="I10" s="3">
        <f t="shared" si="0"/>
        <v>10811</v>
      </c>
      <c r="J10" s="3"/>
    </row>
    <row r="11" spans="1:10" x14ac:dyDescent="0.2">
      <c r="A11" s="2" t="s">
        <v>26</v>
      </c>
      <c r="B11" s="2" t="s">
        <v>27</v>
      </c>
      <c r="C11" s="3"/>
      <c r="D11" s="3"/>
      <c r="E11" s="3"/>
      <c r="F11" s="3"/>
      <c r="G11" s="3"/>
      <c r="H11" s="3"/>
      <c r="I11" s="3">
        <f t="shared" si="0"/>
        <v>0</v>
      </c>
      <c r="J11" s="3"/>
    </row>
    <row r="12" spans="1:10" x14ac:dyDescent="0.2">
      <c r="A12" s="2" t="s">
        <v>235</v>
      </c>
      <c r="B12" s="2" t="s">
        <v>27</v>
      </c>
      <c r="C12" s="3">
        <v>0</v>
      </c>
      <c r="D12" s="3">
        <v>0</v>
      </c>
      <c r="E12" s="3">
        <v>0</v>
      </c>
      <c r="F12" s="3">
        <v>0</v>
      </c>
      <c r="G12" s="3">
        <v>705</v>
      </c>
      <c r="H12" s="3">
        <v>0</v>
      </c>
      <c r="I12" s="3">
        <f t="shared" si="0"/>
        <v>705</v>
      </c>
      <c r="J12" s="3">
        <v>500</v>
      </c>
    </row>
    <row r="13" spans="1:10" x14ac:dyDescent="0.2">
      <c r="A13" s="2" t="s">
        <v>28</v>
      </c>
      <c r="B13" s="2" t="s">
        <v>29</v>
      </c>
      <c r="C13" s="3"/>
      <c r="D13" s="3"/>
      <c r="E13" s="3"/>
      <c r="F13" s="3"/>
      <c r="G13" s="3"/>
      <c r="H13" s="3"/>
      <c r="I13" s="3">
        <f t="shared" si="0"/>
        <v>0</v>
      </c>
      <c r="J13" s="3"/>
    </row>
    <row r="14" spans="1:10" x14ac:dyDescent="0.2">
      <c r="A14" s="2" t="s">
        <v>30</v>
      </c>
      <c r="B14" s="2" t="s">
        <v>31</v>
      </c>
      <c r="C14" s="3"/>
      <c r="D14" s="3"/>
      <c r="E14" s="3"/>
      <c r="F14" s="3"/>
      <c r="G14" s="3"/>
      <c r="H14" s="3"/>
      <c r="I14" s="3">
        <f t="shared" si="0"/>
        <v>0</v>
      </c>
      <c r="J14" s="3"/>
    </row>
    <row r="15" spans="1:10" x14ac:dyDescent="0.2">
      <c r="A15" s="2" t="s">
        <v>32</v>
      </c>
      <c r="B15" s="2" t="s">
        <v>33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f t="shared" si="0"/>
        <v>0</v>
      </c>
      <c r="J15" s="3">
        <v>0</v>
      </c>
    </row>
    <row r="16" spans="1:10" x14ac:dyDescent="0.2">
      <c r="A16" s="2" t="s">
        <v>228</v>
      </c>
      <c r="B16" s="2" t="s">
        <v>33</v>
      </c>
      <c r="C16" s="3">
        <v>0</v>
      </c>
      <c r="D16" s="3">
        <v>0</v>
      </c>
      <c r="E16" s="3">
        <v>0</v>
      </c>
      <c r="F16" s="3">
        <v>0</v>
      </c>
      <c r="G16" s="3">
        <v>429</v>
      </c>
      <c r="H16" s="3">
        <v>0</v>
      </c>
      <c r="I16" s="3">
        <f t="shared" si="0"/>
        <v>429</v>
      </c>
      <c r="J16" s="3">
        <v>300</v>
      </c>
    </row>
    <row r="17" spans="1:10" x14ac:dyDescent="0.2">
      <c r="A17" s="2" t="s">
        <v>34</v>
      </c>
      <c r="B17" s="2" t="s">
        <v>35</v>
      </c>
      <c r="C17" s="3"/>
      <c r="D17" s="3"/>
      <c r="E17" s="3"/>
      <c r="F17" s="3"/>
      <c r="G17" s="3"/>
      <c r="H17" s="3"/>
      <c r="I17" s="3">
        <f t="shared" si="0"/>
        <v>0</v>
      </c>
      <c r="J17" s="3"/>
    </row>
    <row r="18" spans="1:10" x14ac:dyDescent="0.2">
      <c r="A18" s="2" t="s">
        <v>227</v>
      </c>
      <c r="B18" s="2" t="s">
        <v>35</v>
      </c>
      <c r="C18" s="3"/>
      <c r="D18" s="3"/>
      <c r="E18" s="3"/>
      <c r="F18" s="3"/>
      <c r="G18" s="3"/>
      <c r="H18" s="3"/>
      <c r="I18" s="3">
        <f t="shared" si="0"/>
        <v>0</v>
      </c>
      <c r="J18" s="3"/>
    </row>
    <row r="19" spans="1:10" x14ac:dyDescent="0.2">
      <c r="A19" s="2" t="s">
        <v>223</v>
      </c>
      <c r="B19" s="2" t="s">
        <v>224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f t="shared" si="0"/>
        <v>0</v>
      </c>
      <c r="J19" s="3">
        <v>0</v>
      </c>
    </row>
    <row r="20" spans="1:10" x14ac:dyDescent="0.2">
      <c r="A20" s="2" t="s">
        <v>37</v>
      </c>
      <c r="B20" s="2" t="s">
        <v>38</v>
      </c>
      <c r="C20" s="3">
        <v>0</v>
      </c>
      <c r="D20" s="3">
        <v>0</v>
      </c>
      <c r="E20" s="3">
        <v>0</v>
      </c>
      <c r="F20" s="3">
        <v>0</v>
      </c>
      <c r="G20" s="3">
        <v>1400</v>
      </c>
      <c r="H20" s="3">
        <v>100</v>
      </c>
      <c r="I20" s="3">
        <f t="shared" si="0"/>
        <v>1500</v>
      </c>
      <c r="J20" s="3">
        <v>1500</v>
      </c>
    </row>
    <row r="21" spans="1:10" x14ac:dyDescent="0.2">
      <c r="A21" s="2" t="s">
        <v>217</v>
      </c>
      <c r="B21" s="2" t="s">
        <v>40</v>
      </c>
      <c r="C21" s="3"/>
      <c r="D21" s="3"/>
      <c r="E21" s="3"/>
      <c r="F21" s="3"/>
      <c r="G21" s="3"/>
      <c r="H21" s="3"/>
      <c r="I21" s="3">
        <f t="shared" si="0"/>
        <v>0</v>
      </c>
      <c r="J21" s="3"/>
    </row>
    <row r="22" spans="1:10" x14ac:dyDescent="0.2">
      <c r="A22" s="2" t="s">
        <v>39</v>
      </c>
      <c r="B22" s="2" t="s">
        <v>40</v>
      </c>
      <c r="C22" s="3">
        <v>0</v>
      </c>
      <c r="D22" s="3">
        <v>0</v>
      </c>
      <c r="E22" s="3">
        <v>0</v>
      </c>
      <c r="F22" s="3">
        <v>0</v>
      </c>
      <c r="G22" s="3">
        <v>8000</v>
      </c>
      <c r="H22" s="3">
        <v>0</v>
      </c>
      <c r="I22" s="3">
        <f t="shared" si="0"/>
        <v>8000</v>
      </c>
      <c r="J22" s="3">
        <v>8000</v>
      </c>
    </row>
    <row r="23" spans="1:10" x14ac:dyDescent="0.2">
      <c r="A23" s="2" t="s">
        <v>249</v>
      </c>
      <c r="B23" s="2" t="s">
        <v>42</v>
      </c>
      <c r="C23" s="3"/>
      <c r="D23" s="3"/>
      <c r="E23" s="3"/>
      <c r="F23" s="3"/>
      <c r="G23" s="3"/>
      <c r="H23" s="3"/>
      <c r="I23" s="3">
        <v>0</v>
      </c>
      <c r="J23" s="3"/>
    </row>
    <row r="24" spans="1:10" x14ac:dyDescent="0.2">
      <c r="A24" s="2" t="s">
        <v>41</v>
      </c>
      <c r="B24" s="2" t="s">
        <v>42</v>
      </c>
      <c r="C24" s="3">
        <v>0</v>
      </c>
      <c r="D24" s="3">
        <v>0</v>
      </c>
      <c r="E24" s="3">
        <v>0</v>
      </c>
      <c r="F24" s="3">
        <v>0</v>
      </c>
      <c r="G24" s="3">
        <v>30</v>
      </c>
      <c r="H24" s="3">
        <v>0</v>
      </c>
      <c r="I24" s="3">
        <f t="shared" ref="I24:I42" si="1">SUM(C24:H24)</f>
        <v>30</v>
      </c>
      <c r="J24" s="3">
        <v>30</v>
      </c>
    </row>
    <row r="25" spans="1:10" x14ac:dyDescent="0.2">
      <c r="A25" s="2" t="s">
        <v>237</v>
      </c>
      <c r="B25" s="2" t="s">
        <v>238</v>
      </c>
      <c r="C25" s="3">
        <v>0</v>
      </c>
      <c r="D25" s="3">
        <v>0</v>
      </c>
      <c r="E25" s="3">
        <v>0</v>
      </c>
      <c r="F25" s="3">
        <v>0</v>
      </c>
      <c r="G25" s="3">
        <v>200</v>
      </c>
      <c r="H25" s="3">
        <v>40</v>
      </c>
      <c r="I25" s="3">
        <f t="shared" si="1"/>
        <v>240</v>
      </c>
      <c r="J25" s="3">
        <v>220</v>
      </c>
    </row>
    <row r="26" spans="1:10" x14ac:dyDescent="0.2">
      <c r="A26" s="2" t="s">
        <v>45</v>
      </c>
      <c r="B26" s="2" t="s">
        <v>46</v>
      </c>
      <c r="C26" s="3"/>
      <c r="D26" s="3"/>
      <c r="E26" s="3"/>
      <c r="F26" s="3"/>
      <c r="G26" s="3"/>
      <c r="H26" s="3"/>
      <c r="I26" s="3">
        <f t="shared" si="1"/>
        <v>0</v>
      </c>
      <c r="J26" s="3"/>
    </row>
    <row r="27" spans="1:10" x14ac:dyDescent="0.2">
      <c r="A27" s="2" t="s">
        <v>47</v>
      </c>
      <c r="B27" s="2" t="s">
        <v>46</v>
      </c>
      <c r="C27" s="3"/>
      <c r="D27" s="3"/>
      <c r="E27" s="3"/>
      <c r="F27" s="3"/>
      <c r="G27" s="3"/>
      <c r="H27" s="3"/>
      <c r="I27" s="3">
        <f t="shared" si="1"/>
        <v>0</v>
      </c>
      <c r="J27" s="3"/>
    </row>
    <row r="28" spans="1:10" x14ac:dyDescent="0.2">
      <c r="A28" s="2" t="s">
        <v>211</v>
      </c>
      <c r="B28" s="2" t="s">
        <v>212</v>
      </c>
      <c r="C28" s="3">
        <v>0</v>
      </c>
      <c r="D28" s="3">
        <v>0</v>
      </c>
      <c r="E28" s="3">
        <v>0</v>
      </c>
      <c r="F28" s="3">
        <v>0</v>
      </c>
      <c r="G28" s="3">
        <v>245</v>
      </c>
      <c r="H28" s="3">
        <v>2</v>
      </c>
      <c r="I28" s="3">
        <f t="shared" si="1"/>
        <v>247</v>
      </c>
      <c r="J28" s="3">
        <v>150</v>
      </c>
    </row>
    <row r="29" spans="1:10" x14ac:dyDescent="0.2">
      <c r="A29" s="2" t="s">
        <v>242</v>
      </c>
      <c r="B29" s="2" t="s">
        <v>243</v>
      </c>
      <c r="C29" s="3">
        <v>0</v>
      </c>
      <c r="D29" s="3">
        <v>6</v>
      </c>
      <c r="E29" s="3">
        <v>0</v>
      </c>
      <c r="F29" s="3">
        <v>0</v>
      </c>
      <c r="G29" s="3">
        <v>0</v>
      </c>
      <c r="H29" s="3">
        <v>0</v>
      </c>
      <c r="I29" s="3">
        <f t="shared" si="1"/>
        <v>6</v>
      </c>
      <c r="J29" s="3">
        <v>6</v>
      </c>
    </row>
    <row r="30" spans="1:10" x14ac:dyDescent="0.2">
      <c r="A30" s="2" t="s">
        <v>48</v>
      </c>
      <c r="B30" s="2" t="s">
        <v>49</v>
      </c>
      <c r="C30" s="3"/>
      <c r="D30" s="3"/>
      <c r="E30" s="3"/>
      <c r="F30" s="3"/>
      <c r="G30" s="3"/>
      <c r="H30" s="3"/>
      <c r="I30" s="3">
        <f t="shared" si="1"/>
        <v>0</v>
      </c>
      <c r="J30" s="3"/>
    </row>
    <row r="31" spans="1:10" x14ac:dyDescent="0.2">
      <c r="A31" s="2" t="s">
        <v>278</v>
      </c>
      <c r="B31" s="2" t="s">
        <v>233</v>
      </c>
      <c r="C31" s="3">
        <v>0</v>
      </c>
      <c r="D31" s="3">
        <v>0</v>
      </c>
      <c r="E31" s="3">
        <v>0</v>
      </c>
      <c r="F31" s="3">
        <v>0</v>
      </c>
      <c r="G31" s="3">
        <v>100</v>
      </c>
      <c r="H31" s="3">
        <v>0</v>
      </c>
      <c r="I31" s="3">
        <f t="shared" si="1"/>
        <v>100</v>
      </c>
      <c r="J31" s="3">
        <v>30</v>
      </c>
    </row>
    <row r="32" spans="1:10" x14ac:dyDescent="0.2">
      <c r="A32" s="2" t="s">
        <v>52</v>
      </c>
      <c r="B32" s="2" t="s">
        <v>53</v>
      </c>
      <c r="C32" s="3"/>
      <c r="D32" s="3"/>
      <c r="E32" s="3"/>
      <c r="F32" s="3"/>
      <c r="G32" s="3"/>
      <c r="H32" s="3"/>
      <c r="I32" s="3">
        <f t="shared" si="1"/>
        <v>0</v>
      </c>
      <c r="J32" s="3"/>
    </row>
    <row r="33" spans="1:11" x14ac:dyDescent="0.2">
      <c r="A33" s="2" t="s">
        <v>50</v>
      </c>
      <c r="B33" s="2" t="s">
        <v>51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f t="shared" si="1"/>
        <v>0</v>
      </c>
      <c r="J33" s="3">
        <v>0</v>
      </c>
    </row>
    <row r="34" spans="1:11" x14ac:dyDescent="0.2">
      <c r="A34" s="2" t="s">
        <v>54</v>
      </c>
      <c r="B34" s="2" t="s">
        <v>55</v>
      </c>
      <c r="C34" s="3"/>
      <c r="D34" s="3"/>
      <c r="E34" s="3"/>
      <c r="F34" s="3"/>
      <c r="G34" s="3"/>
      <c r="H34" s="3"/>
      <c r="I34" s="3">
        <f t="shared" si="1"/>
        <v>0</v>
      </c>
      <c r="J34" s="3"/>
    </row>
    <row r="35" spans="1:11" x14ac:dyDescent="0.2">
      <c r="A35" s="2" t="s">
        <v>56</v>
      </c>
      <c r="B35" s="2" t="s">
        <v>55</v>
      </c>
      <c r="C35" s="3"/>
      <c r="D35" s="3"/>
      <c r="E35" s="3"/>
      <c r="F35" s="3"/>
      <c r="G35" s="3"/>
      <c r="H35" s="3"/>
      <c r="I35" s="3">
        <f t="shared" si="1"/>
        <v>0</v>
      </c>
      <c r="J35" s="3"/>
    </row>
    <row r="36" spans="1:11" x14ac:dyDescent="0.2">
      <c r="A36" s="2" t="s">
        <v>57</v>
      </c>
      <c r="B36" s="2" t="s">
        <v>58</v>
      </c>
      <c r="C36" s="3"/>
      <c r="D36" s="3"/>
      <c r="E36" s="3"/>
      <c r="F36" s="3"/>
      <c r="G36" s="3"/>
      <c r="H36" s="3"/>
      <c r="I36" s="3">
        <f t="shared" si="1"/>
        <v>0</v>
      </c>
      <c r="J36" s="3"/>
    </row>
    <row r="37" spans="1:11" x14ac:dyDescent="0.2">
      <c r="A37" s="2" t="s">
        <v>203</v>
      </c>
      <c r="B37" s="2" t="s">
        <v>204</v>
      </c>
      <c r="C37" s="3">
        <v>0</v>
      </c>
      <c r="D37" s="3">
        <v>750</v>
      </c>
      <c r="E37" s="3">
        <v>0</v>
      </c>
      <c r="F37" s="3">
        <v>0</v>
      </c>
      <c r="G37" s="3">
        <v>4000</v>
      </c>
      <c r="H37" s="3">
        <v>0</v>
      </c>
      <c r="I37" s="3">
        <f t="shared" si="1"/>
        <v>4750</v>
      </c>
      <c r="J37" s="3">
        <v>1500</v>
      </c>
    </row>
    <row r="38" spans="1:11" x14ac:dyDescent="0.2">
      <c r="A38" s="2" t="s">
        <v>61</v>
      </c>
      <c r="B38" s="2" t="s">
        <v>62</v>
      </c>
      <c r="C38" s="3"/>
      <c r="D38" s="3"/>
      <c r="E38" s="3"/>
      <c r="F38" s="3"/>
      <c r="G38" s="3"/>
      <c r="H38" s="3"/>
      <c r="I38" s="3">
        <f t="shared" si="1"/>
        <v>0</v>
      </c>
      <c r="J38" s="3"/>
    </row>
    <row r="39" spans="1:11" x14ac:dyDescent="0.2">
      <c r="A39" s="2" t="s">
        <v>247</v>
      </c>
      <c r="B39" s="2" t="s">
        <v>248</v>
      </c>
      <c r="C39" s="3">
        <v>200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f t="shared" si="1"/>
        <v>200</v>
      </c>
      <c r="J39" s="3">
        <v>200</v>
      </c>
    </row>
    <row r="40" spans="1:11" x14ac:dyDescent="0.2">
      <c r="A40" s="2" t="s">
        <v>63</v>
      </c>
      <c r="B40" s="2" t="s">
        <v>64</v>
      </c>
      <c r="C40" s="3">
        <v>0</v>
      </c>
      <c r="D40" s="3">
        <v>2</v>
      </c>
      <c r="E40" s="3">
        <v>0</v>
      </c>
      <c r="F40" s="3">
        <v>0</v>
      </c>
      <c r="G40" s="3">
        <v>40</v>
      </c>
      <c r="H40" s="3">
        <v>8</v>
      </c>
      <c r="I40" s="3">
        <f t="shared" si="1"/>
        <v>50</v>
      </c>
      <c r="J40" s="3">
        <v>30</v>
      </c>
    </row>
    <row r="41" spans="1:11" x14ac:dyDescent="0.2">
      <c r="A41" s="2" t="s">
        <v>67</v>
      </c>
      <c r="B41" s="2" t="s">
        <v>68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f t="shared" si="1"/>
        <v>0</v>
      </c>
      <c r="J41" s="3">
        <v>0</v>
      </c>
    </row>
    <row r="42" spans="1:11" x14ac:dyDescent="0.2">
      <c r="A42" s="2" t="s">
        <v>69</v>
      </c>
      <c r="B42" s="2" t="s">
        <v>68</v>
      </c>
      <c r="C42" s="3"/>
      <c r="D42" s="3"/>
      <c r="E42" s="3"/>
      <c r="F42" s="3"/>
      <c r="G42" s="3"/>
      <c r="H42" s="3"/>
      <c r="I42" s="3">
        <f t="shared" si="1"/>
        <v>0</v>
      </c>
      <c r="J42" s="3"/>
      <c r="K42" s="2" t="s">
        <v>297</v>
      </c>
    </row>
    <row r="43" spans="1:11" x14ac:dyDescent="0.2">
      <c r="A43" s="2" t="s">
        <v>65</v>
      </c>
      <c r="B43" s="2" t="s">
        <v>66</v>
      </c>
      <c r="C43" s="3"/>
      <c r="D43" s="3"/>
      <c r="E43" s="3"/>
      <c r="F43" s="3"/>
      <c r="G43" s="3"/>
      <c r="H43" s="3"/>
      <c r="I43" s="3">
        <v>0</v>
      </c>
      <c r="J43" s="3"/>
    </row>
    <row r="44" spans="1:11" x14ac:dyDescent="0.2">
      <c r="A44" s="2" t="s">
        <v>70</v>
      </c>
      <c r="B44" s="2" t="s">
        <v>71</v>
      </c>
      <c r="C44" s="3">
        <v>0</v>
      </c>
      <c r="D44" s="3">
        <v>0</v>
      </c>
      <c r="E44" s="3">
        <v>0</v>
      </c>
      <c r="F44" s="3">
        <v>0</v>
      </c>
      <c r="G44" s="3">
        <v>1612</v>
      </c>
      <c r="H44" s="3">
        <v>0</v>
      </c>
      <c r="I44" s="3">
        <f t="shared" ref="I44:I88" si="2">SUM(C44:H44)</f>
        <v>1612</v>
      </c>
      <c r="J44" s="3">
        <v>323</v>
      </c>
    </row>
    <row r="45" spans="1:11" x14ac:dyDescent="0.2">
      <c r="A45" s="2" t="s">
        <v>72</v>
      </c>
      <c r="B45" s="2" t="s">
        <v>73</v>
      </c>
      <c r="C45" s="3"/>
      <c r="D45" s="3"/>
      <c r="E45" s="3"/>
      <c r="F45" s="3"/>
      <c r="G45" s="3"/>
      <c r="H45" s="3"/>
      <c r="I45" s="3">
        <f t="shared" si="2"/>
        <v>0</v>
      </c>
      <c r="J45" s="3"/>
    </row>
    <row r="46" spans="1:11" x14ac:dyDescent="0.2">
      <c r="A46" s="2" t="s">
        <v>205</v>
      </c>
      <c r="B46" s="2" t="s">
        <v>206</v>
      </c>
      <c r="C46" s="3"/>
      <c r="D46" s="3"/>
      <c r="E46" s="3"/>
      <c r="F46" s="3"/>
      <c r="G46" s="3"/>
      <c r="H46" s="3"/>
      <c r="I46" s="3">
        <f t="shared" si="2"/>
        <v>0</v>
      </c>
      <c r="J46" s="3"/>
    </row>
    <row r="47" spans="1:11" x14ac:dyDescent="0.2">
      <c r="A47" s="2" t="s">
        <v>74</v>
      </c>
      <c r="B47" s="2" t="s">
        <v>75</v>
      </c>
      <c r="C47" s="3">
        <v>72</v>
      </c>
      <c r="D47" s="3">
        <v>0</v>
      </c>
      <c r="E47" s="3">
        <v>0</v>
      </c>
      <c r="F47" s="3">
        <v>1699</v>
      </c>
      <c r="G47" s="3">
        <v>200</v>
      </c>
      <c r="H47" s="3">
        <v>0</v>
      </c>
      <c r="I47" s="3">
        <f t="shared" si="2"/>
        <v>1971</v>
      </c>
      <c r="J47" s="3">
        <v>1256</v>
      </c>
    </row>
    <row r="48" spans="1:11" x14ac:dyDescent="0.2">
      <c r="A48" s="2" t="s">
        <v>76</v>
      </c>
      <c r="B48" s="2" t="s">
        <v>77</v>
      </c>
      <c r="C48" s="3"/>
      <c r="D48" s="3"/>
      <c r="E48" s="3"/>
      <c r="F48" s="3"/>
      <c r="G48" s="3"/>
      <c r="H48" s="3"/>
      <c r="I48" s="3">
        <f t="shared" si="2"/>
        <v>0</v>
      </c>
      <c r="J48" s="3"/>
    </row>
    <row r="49" spans="1:10" x14ac:dyDescent="0.2">
      <c r="A49" s="2" t="s">
        <v>199</v>
      </c>
      <c r="B49" s="2" t="s">
        <v>77</v>
      </c>
      <c r="C49" s="3"/>
      <c r="D49" s="3"/>
      <c r="E49" s="3"/>
      <c r="F49" s="3"/>
      <c r="G49" s="3"/>
      <c r="H49" s="3"/>
      <c r="I49" s="3">
        <f t="shared" si="2"/>
        <v>0</v>
      </c>
      <c r="J49" s="3"/>
    </row>
    <row r="50" spans="1:10" x14ac:dyDescent="0.2">
      <c r="A50" s="2" t="s">
        <v>78</v>
      </c>
      <c r="B50" s="2" t="s">
        <v>79</v>
      </c>
      <c r="C50" s="3">
        <v>0</v>
      </c>
      <c r="D50" s="3">
        <v>0</v>
      </c>
      <c r="E50" s="3">
        <v>0</v>
      </c>
      <c r="F50" s="3">
        <v>0</v>
      </c>
      <c r="G50" s="3">
        <v>998</v>
      </c>
      <c r="H50" s="3">
        <v>0</v>
      </c>
      <c r="I50" s="3">
        <f t="shared" si="2"/>
        <v>998</v>
      </c>
      <c r="J50" s="3">
        <v>326</v>
      </c>
    </row>
    <row r="51" spans="1:10" x14ac:dyDescent="0.2">
      <c r="A51" s="2" t="s">
        <v>83</v>
      </c>
      <c r="B51" s="2" t="s">
        <v>84</v>
      </c>
      <c r="C51" s="3">
        <v>329.52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f t="shared" si="2"/>
        <v>329.52</v>
      </c>
      <c r="J51" s="3">
        <v>945</v>
      </c>
    </row>
    <row r="52" spans="1:10" x14ac:dyDescent="0.2">
      <c r="A52" s="2" t="s">
        <v>80</v>
      </c>
      <c r="B52" s="2" t="s">
        <v>81</v>
      </c>
      <c r="C52" s="3">
        <v>3913</v>
      </c>
      <c r="D52" s="3">
        <v>0</v>
      </c>
      <c r="E52" s="3">
        <v>0</v>
      </c>
      <c r="F52" s="3">
        <v>0</v>
      </c>
      <c r="G52" s="3">
        <v>0</v>
      </c>
      <c r="H52" s="3">
        <v>1590</v>
      </c>
      <c r="I52" s="3">
        <f t="shared" si="2"/>
        <v>5503</v>
      </c>
      <c r="J52" s="3">
        <v>5300</v>
      </c>
    </row>
    <row r="53" spans="1:10" x14ac:dyDescent="0.2">
      <c r="A53" s="2" t="s">
        <v>82</v>
      </c>
      <c r="B53" s="2" t="s">
        <v>81</v>
      </c>
      <c r="C53" s="3">
        <v>0</v>
      </c>
      <c r="D53" s="3">
        <v>50</v>
      </c>
      <c r="E53" s="3">
        <v>0</v>
      </c>
      <c r="F53" s="3">
        <v>0</v>
      </c>
      <c r="G53" s="3">
        <v>286</v>
      </c>
      <c r="H53" s="3">
        <v>120</v>
      </c>
      <c r="I53" s="3">
        <f t="shared" si="2"/>
        <v>456</v>
      </c>
      <c r="J53" s="3">
        <v>300</v>
      </c>
    </row>
    <row r="54" spans="1:10" x14ac:dyDescent="0.2">
      <c r="A54" s="2" t="s">
        <v>87</v>
      </c>
      <c r="B54" s="2" t="s">
        <v>88</v>
      </c>
      <c r="C54" s="3">
        <v>0</v>
      </c>
      <c r="D54" s="3">
        <v>3</v>
      </c>
      <c r="E54" s="3">
        <v>0</v>
      </c>
      <c r="F54" s="3">
        <v>0</v>
      </c>
      <c r="G54" s="3">
        <v>0</v>
      </c>
      <c r="H54" s="3">
        <v>0</v>
      </c>
      <c r="I54" s="3">
        <f t="shared" si="2"/>
        <v>3</v>
      </c>
      <c r="J54" s="3">
        <v>20</v>
      </c>
    </row>
    <row r="55" spans="1:10" x14ac:dyDescent="0.2">
      <c r="A55" s="2" t="s">
        <v>231</v>
      </c>
      <c r="B55" s="2" t="s">
        <v>90</v>
      </c>
      <c r="C55" s="3"/>
      <c r="D55" s="3"/>
      <c r="E55" s="3"/>
      <c r="F55" s="3"/>
      <c r="G55" s="3"/>
      <c r="H55" s="3"/>
      <c r="I55" s="3">
        <f t="shared" si="2"/>
        <v>0</v>
      </c>
      <c r="J55" s="3"/>
    </row>
    <row r="56" spans="1:10" x14ac:dyDescent="0.2">
      <c r="A56" s="2" t="s">
        <v>91</v>
      </c>
      <c r="B56" s="2" t="s">
        <v>92</v>
      </c>
      <c r="C56" s="3"/>
      <c r="D56" s="3"/>
      <c r="E56" s="3"/>
      <c r="F56" s="3"/>
      <c r="G56" s="3"/>
      <c r="H56" s="3"/>
      <c r="I56" s="3">
        <f t="shared" si="2"/>
        <v>0</v>
      </c>
      <c r="J56" s="3"/>
    </row>
    <row r="57" spans="1:10" x14ac:dyDescent="0.2">
      <c r="A57" s="2" t="s">
        <v>222</v>
      </c>
      <c r="B57" s="2" t="s">
        <v>94</v>
      </c>
      <c r="C57" s="3">
        <v>0</v>
      </c>
      <c r="D57" s="3">
        <v>550</v>
      </c>
      <c r="E57" s="3">
        <v>0</v>
      </c>
      <c r="F57" s="3">
        <v>0</v>
      </c>
      <c r="G57" s="3">
        <v>0</v>
      </c>
      <c r="H57" s="3">
        <v>0</v>
      </c>
      <c r="I57" s="3">
        <f t="shared" si="2"/>
        <v>550</v>
      </c>
      <c r="J57" s="3">
        <v>800</v>
      </c>
    </row>
    <row r="58" spans="1:10" x14ac:dyDescent="0.2">
      <c r="A58" s="2" t="s">
        <v>246</v>
      </c>
      <c r="B58" s="2" t="s">
        <v>95</v>
      </c>
      <c r="C58" s="3">
        <v>0</v>
      </c>
      <c r="D58" s="3">
        <v>0</v>
      </c>
      <c r="E58" s="3">
        <v>0</v>
      </c>
      <c r="F58" s="3">
        <v>0</v>
      </c>
      <c r="G58" s="3">
        <v>2900</v>
      </c>
      <c r="H58" s="3">
        <v>0</v>
      </c>
      <c r="I58" s="3">
        <f t="shared" si="2"/>
        <v>2900</v>
      </c>
      <c r="J58" s="3">
        <v>0</v>
      </c>
    </row>
    <row r="59" spans="1:10" x14ac:dyDescent="0.2">
      <c r="A59" s="2" t="s">
        <v>98</v>
      </c>
      <c r="B59" s="2" t="s">
        <v>99</v>
      </c>
      <c r="C59" s="3">
        <v>0</v>
      </c>
      <c r="D59" s="3">
        <v>0</v>
      </c>
      <c r="E59" s="3">
        <v>0</v>
      </c>
      <c r="F59" s="3">
        <v>0</v>
      </c>
      <c r="G59" s="3">
        <v>224</v>
      </c>
      <c r="H59" s="3">
        <v>1</v>
      </c>
      <c r="I59" s="3">
        <f t="shared" si="2"/>
        <v>225</v>
      </c>
      <c r="J59" s="3">
        <v>225</v>
      </c>
    </row>
    <row r="60" spans="1:10" x14ac:dyDescent="0.2">
      <c r="A60" s="2" t="s">
        <v>209</v>
      </c>
      <c r="B60" s="2" t="s">
        <v>101</v>
      </c>
      <c r="C60" s="3">
        <v>0</v>
      </c>
      <c r="D60" s="3">
        <v>0</v>
      </c>
      <c r="E60" s="3">
        <v>0</v>
      </c>
      <c r="F60" s="3">
        <v>0</v>
      </c>
      <c r="G60" s="3">
        <v>750</v>
      </c>
      <c r="H60" s="3">
        <v>0</v>
      </c>
      <c r="I60" s="3">
        <f t="shared" si="2"/>
        <v>750</v>
      </c>
      <c r="J60" s="3">
        <v>750</v>
      </c>
    </row>
    <row r="61" spans="1:10" x14ac:dyDescent="0.2">
      <c r="A61" s="2" t="s">
        <v>104</v>
      </c>
      <c r="B61" s="2" t="s">
        <v>105</v>
      </c>
      <c r="C61" s="3">
        <v>3148</v>
      </c>
      <c r="D61" s="3">
        <v>0</v>
      </c>
      <c r="E61" s="3">
        <v>0</v>
      </c>
      <c r="F61" s="3">
        <v>1959</v>
      </c>
      <c r="G61" s="3">
        <v>0</v>
      </c>
      <c r="H61" s="3">
        <v>0</v>
      </c>
      <c r="I61" s="3">
        <f t="shared" si="2"/>
        <v>5107</v>
      </c>
      <c r="J61" s="3">
        <v>5400</v>
      </c>
    </row>
    <row r="62" spans="1:10" x14ac:dyDescent="0.2">
      <c r="A62" s="2" t="s">
        <v>106</v>
      </c>
      <c r="B62" s="2" t="s">
        <v>105</v>
      </c>
      <c r="C62" s="3">
        <v>0</v>
      </c>
      <c r="D62" s="3">
        <v>0</v>
      </c>
      <c r="E62" s="3">
        <v>0</v>
      </c>
      <c r="F62" s="3">
        <v>0</v>
      </c>
      <c r="G62" s="3">
        <v>600</v>
      </c>
      <c r="H62" s="3">
        <v>0</v>
      </c>
      <c r="I62" s="3">
        <f t="shared" si="2"/>
        <v>600</v>
      </c>
      <c r="J62" s="3">
        <v>300</v>
      </c>
    </row>
    <row r="63" spans="1:10" x14ac:dyDescent="0.2">
      <c r="A63" s="2" t="s">
        <v>218</v>
      </c>
      <c r="B63" s="2" t="s">
        <v>103</v>
      </c>
      <c r="C63" s="3"/>
      <c r="D63" s="3"/>
      <c r="E63" s="3"/>
      <c r="F63" s="3"/>
      <c r="G63" s="3"/>
      <c r="H63" s="3"/>
      <c r="I63" s="3">
        <f t="shared" si="2"/>
        <v>0</v>
      </c>
      <c r="J63" s="3"/>
    </row>
    <row r="64" spans="1:10" x14ac:dyDescent="0.2">
      <c r="A64" s="2" t="s">
        <v>102</v>
      </c>
      <c r="B64" s="2" t="s">
        <v>103</v>
      </c>
      <c r="C64" s="3">
        <v>0</v>
      </c>
      <c r="D64" s="3">
        <v>0</v>
      </c>
      <c r="E64" s="3">
        <v>0</v>
      </c>
      <c r="F64" s="3">
        <v>0</v>
      </c>
      <c r="G64" s="3">
        <v>2500</v>
      </c>
      <c r="H64" s="3">
        <v>0</v>
      </c>
      <c r="I64" s="3">
        <f t="shared" si="2"/>
        <v>2500</v>
      </c>
      <c r="J64" s="3">
        <v>1200</v>
      </c>
    </row>
    <row r="65" spans="1:10" x14ac:dyDescent="0.2">
      <c r="A65" s="2" t="s">
        <v>107</v>
      </c>
      <c r="B65" s="2" t="s">
        <v>108</v>
      </c>
      <c r="C65" s="3"/>
      <c r="D65" s="3"/>
      <c r="E65" s="3"/>
      <c r="F65" s="3"/>
      <c r="G65" s="3"/>
      <c r="H65" s="3"/>
      <c r="I65" s="3">
        <f t="shared" si="2"/>
        <v>0</v>
      </c>
      <c r="J65" s="3"/>
    </row>
    <row r="66" spans="1:10" x14ac:dyDescent="0.2">
      <c r="A66" s="2" t="s">
        <v>109</v>
      </c>
      <c r="B66" s="2" t="s">
        <v>110</v>
      </c>
      <c r="C66" s="3"/>
      <c r="D66" s="3"/>
      <c r="E66" s="3"/>
      <c r="F66" s="3"/>
      <c r="G66" s="3"/>
      <c r="H66" s="3"/>
      <c r="I66" s="3">
        <f t="shared" si="2"/>
        <v>0</v>
      </c>
      <c r="J66" s="3"/>
    </row>
    <row r="67" spans="1:10" x14ac:dyDescent="0.2">
      <c r="A67" s="2" t="s">
        <v>111</v>
      </c>
      <c r="B67" s="2" t="s">
        <v>110</v>
      </c>
      <c r="C67" s="3"/>
      <c r="D67" s="3"/>
      <c r="E67" s="3"/>
      <c r="F67" s="3"/>
      <c r="G67" s="3"/>
      <c r="H67" s="3"/>
      <c r="I67" s="3">
        <f t="shared" si="2"/>
        <v>0</v>
      </c>
      <c r="J67" s="3"/>
    </row>
    <row r="68" spans="1:10" x14ac:dyDescent="0.2">
      <c r="A68" s="2" t="s">
        <v>112</v>
      </c>
      <c r="B68" s="2" t="s">
        <v>113</v>
      </c>
      <c r="C68" s="3"/>
      <c r="D68" s="3"/>
      <c r="E68" s="3"/>
      <c r="F68" s="3"/>
      <c r="G68" s="3"/>
      <c r="H68" s="3"/>
      <c r="I68" s="3">
        <f t="shared" si="2"/>
        <v>0</v>
      </c>
      <c r="J68" s="3"/>
    </row>
    <row r="69" spans="1:10" x14ac:dyDescent="0.2">
      <c r="A69" s="2" t="s">
        <v>114</v>
      </c>
      <c r="B69" s="2" t="s">
        <v>115</v>
      </c>
      <c r="C69" s="3"/>
      <c r="D69" s="3"/>
      <c r="E69" s="3"/>
      <c r="F69" s="3"/>
      <c r="G69" s="3"/>
      <c r="H69" s="3"/>
      <c r="I69" s="3">
        <f t="shared" si="2"/>
        <v>0</v>
      </c>
      <c r="J69" s="3"/>
    </row>
    <row r="70" spans="1:10" x14ac:dyDescent="0.2">
      <c r="A70" s="2" t="s">
        <v>116</v>
      </c>
      <c r="B70" s="2" t="s">
        <v>117</v>
      </c>
      <c r="C70" s="3">
        <v>0</v>
      </c>
      <c r="D70" s="3">
        <v>1230</v>
      </c>
      <c r="E70" s="3">
        <v>0</v>
      </c>
      <c r="F70" s="3">
        <v>0</v>
      </c>
      <c r="G70" s="3">
        <v>0</v>
      </c>
      <c r="H70" s="3">
        <v>100</v>
      </c>
      <c r="I70" s="3">
        <f t="shared" si="2"/>
        <v>1330</v>
      </c>
      <c r="J70" s="3">
        <v>1123</v>
      </c>
    </row>
    <row r="71" spans="1:10" x14ac:dyDescent="0.2">
      <c r="A71" s="2" t="s">
        <v>219</v>
      </c>
      <c r="B71" s="2" t="s">
        <v>119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f t="shared" si="2"/>
        <v>0</v>
      </c>
      <c r="J71" s="3">
        <v>0</v>
      </c>
    </row>
    <row r="72" spans="1:10" x14ac:dyDescent="0.2">
      <c r="A72" s="2" t="s">
        <v>120</v>
      </c>
      <c r="B72" s="2" t="s">
        <v>121</v>
      </c>
      <c r="C72" s="3"/>
      <c r="D72" s="3"/>
      <c r="E72" s="3"/>
      <c r="F72" s="3"/>
      <c r="G72" s="3"/>
      <c r="H72" s="3"/>
      <c r="I72" s="3">
        <f t="shared" si="2"/>
        <v>0</v>
      </c>
      <c r="J72" s="3"/>
    </row>
    <row r="73" spans="1:10" x14ac:dyDescent="0.2">
      <c r="A73" s="2" t="s">
        <v>125</v>
      </c>
      <c r="B73" s="2" t="s">
        <v>123</v>
      </c>
      <c r="C73" s="3">
        <v>0</v>
      </c>
      <c r="D73" s="3">
        <v>70</v>
      </c>
      <c r="E73" s="3">
        <v>0</v>
      </c>
      <c r="F73" s="3">
        <v>0</v>
      </c>
      <c r="G73" s="3">
        <v>0</v>
      </c>
      <c r="H73" s="3">
        <v>0</v>
      </c>
      <c r="I73" s="3">
        <f t="shared" si="2"/>
        <v>70</v>
      </c>
      <c r="J73" s="3">
        <v>20</v>
      </c>
    </row>
    <row r="74" spans="1:10" x14ac:dyDescent="0.2">
      <c r="A74" s="2" t="s">
        <v>126</v>
      </c>
      <c r="B74" s="2" t="s">
        <v>127</v>
      </c>
      <c r="C74" s="3">
        <v>2000</v>
      </c>
      <c r="D74" s="3">
        <v>600</v>
      </c>
      <c r="E74" s="3">
        <v>0</v>
      </c>
      <c r="F74" s="3">
        <v>0</v>
      </c>
      <c r="G74" s="3">
        <v>0</v>
      </c>
      <c r="H74" s="3">
        <v>0</v>
      </c>
      <c r="I74" s="3">
        <f t="shared" si="2"/>
        <v>2600</v>
      </c>
      <c r="J74" s="3">
        <v>855</v>
      </c>
    </row>
    <row r="75" spans="1:10" x14ac:dyDescent="0.2">
      <c r="A75" s="2" t="s">
        <v>128</v>
      </c>
      <c r="B75" s="2" t="s">
        <v>127</v>
      </c>
      <c r="C75" s="3"/>
      <c r="D75" s="3"/>
      <c r="E75" s="3"/>
      <c r="F75" s="3"/>
      <c r="G75" s="3"/>
      <c r="H75" s="3"/>
      <c r="I75" s="3">
        <f t="shared" si="2"/>
        <v>0</v>
      </c>
      <c r="J75" s="3"/>
    </row>
    <row r="76" spans="1:10" x14ac:dyDescent="0.2">
      <c r="A76" s="2" t="s">
        <v>129</v>
      </c>
      <c r="B76" s="2" t="s">
        <v>130</v>
      </c>
      <c r="C76" s="3">
        <v>2512</v>
      </c>
      <c r="D76" s="3">
        <v>0</v>
      </c>
      <c r="E76" s="3">
        <v>0</v>
      </c>
      <c r="F76" s="3">
        <v>1621</v>
      </c>
      <c r="G76" s="3">
        <v>0</v>
      </c>
      <c r="H76" s="3">
        <v>6</v>
      </c>
      <c r="I76" s="3">
        <f t="shared" si="2"/>
        <v>4139</v>
      </c>
      <c r="J76" s="3">
        <v>3045</v>
      </c>
    </row>
    <row r="77" spans="1:10" x14ac:dyDescent="0.2">
      <c r="A77" s="2" t="s">
        <v>131</v>
      </c>
      <c r="B77" s="2" t="s">
        <v>131</v>
      </c>
      <c r="C77" s="3"/>
      <c r="D77" s="3"/>
      <c r="E77" s="3"/>
      <c r="F77" s="3"/>
      <c r="G77" s="3"/>
      <c r="H77" s="3"/>
      <c r="I77" s="3">
        <f t="shared" si="2"/>
        <v>0</v>
      </c>
      <c r="J77" s="3"/>
    </row>
    <row r="78" spans="1:10" x14ac:dyDescent="0.2">
      <c r="A78" s="2" t="s">
        <v>213</v>
      </c>
      <c r="B78" s="2" t="s">
        <v>133</v>
      </c>
      <c r="C78" s="3"/>
      <c r="D78" s="3"/>
      <c r="E78" s="3"/>
      <c r="F78" s="3"/>
      <c r="G78" s="3"/>
      <c r="H78" s="3"/>
      <c r="I78" s="3">
        <f t="shared" si="2"/>
        <v>0</v>
      </c>
      <c r="J78" s="3"/>
    </row>
    <row r="79" spans="1:10" x14ac:dyDescent="0.2">
      <c r="A79" s="2" t="s">
        <v>132</v>
      </c>
      <c r="B79" s="2" t="s">
        <v>133</v>
      </c>
      <c r="C79" s="3">
        <v>2960</v>
      </c>
      <c r="D79" s="3">
        <v>0</v>
      </c>
      <c r="E79" s="3">
        <v>0</v>
      </c>
      <c r="F79" s="3">
        <v>1425</v>
      </c>
      <c r="G79" s="3">
        <v>0</v>
      </c>
      <c r="H79" s="3">
        <v>0</v>
      </c>
      <c r="I79" s="3">
        <f t="shared" si="2"/>
        <v>4385</v>
      </c>
      <c r="J79" s="3">
        <v>1803</v>
      </c>
    </row>
    <row r="80" spans="1:10" x14ac:dyDescent="0.2">
      <c r="A80" s="2" t="s">
        <v>134</v>
      </c>
      <c r="B80" s="2" t="s">
        <v>133</v>
      </c>
      <c r="C80" s="3"/>
      <c r="D80" s="3"/>
      <c r="E80" s="3"/>
      <c r="F80" s="3"/>
      <c r="G80" s="3"/>
      <c r="H80" s="3"/>
      <c r="I80" s="3">
        <f t="shared" si="2"/>
        <v>0</v>
      </c>
      <c r="J80" s="3"/>
    </row>
    <row r="81" spans="1:10" x14ac:dyDescent="0.2">
      <c r="A81" s="2" t="s">
        <v>135</v>
      </c>
      <c r="B81" s="2" t="s">
        <v>136</v>
      </c>
      <c r="C81" s="3"/>
      <c r="D81" s="3"/>
      <c r="E81" s="3"/>
      <c r="F81" s="3"/>
      <c r="G81" s="3"/>
      <c r="H81" s="3"/>
      <c r="I81" s="3">
        <f t="shared" si="2"/>
        <v>0</v>
      </c>
      <c r="J81" s="3"/>
    </row>
    <row r="82" spans="1:10" x14ac:dyDescent="0.2">
      <c r="A82" s="2" t="s">
        <v>137</v>
      </c>
      <c r="B82" s="2" t="s">
        <v>138</v>
      </c>
      <c r="C82" s="3">
        <v>0</v>
      </c>
      <c r="D82" s="3">
        <v>0</v>
      </c>
      <c r="E82" s="3">
        <v>0</v>
      </c>
      <c r="F82" s="3">
        <v>0</v>
      </c>
      <c r="G82" s="3">
        <v>1850</v>
      </c>
      <c r="H82" s="3">
        <v>168</v>
      </c>
      <c r="I82" s="3">
        <f t="shared" si="2"/>
        <v>2018</v>
      </c>
      <c r="J82" s="3">
        <v>1700</v>
      </c>
    </row>
    <row r="83" spans="1:10" x14ac:dyDescent="0.2">
      <c r="A83" s="2" t="s">
        <v>244</v>
      </c>
      <c r="B83" s="2" t="s">
        <v>138</v>
      </c>
      <c r="C83" s="3">
        <v>948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f t="shared" si="2"/>
        <v>948</v>
      </c>
      <c r="J83" s="3">
        <v>1465</v>
      </c>
    </row>
    <row r="84" spans="1:10" x14ac:dyDescent="0.2">
      <c r="A84" s="2" t="s">
        <v>139</v>
      </c>
      <c r="B84" s="2" t="s">
        <v>140</v>
      </c>
      <c r="C84" s="3">
        <v>0</v>
      </c>
      <c r="D84" s="3">
        <v>0</v>
      </c>
      <c r="E84" s="3">
        <v>0</v>
      </c>
      <c r="F84" s="3">
        <v>0</v>
      </c>
      <c r="G84" s="3">
        <v>2221</v>
      </c>
      <c r="H84" s="3">
        <v>0</v>
      </c>
      <c r="I84" s="3">
        <f t="shared" si="2"/>
        <v>2221</v>
      </c>
      <c r="J84" s="3">
        <v>1234</v>
      </c>
    </row>
    <row r="85" spans="1:10" x14ac:dyDescent="0.2">
      <c r="A85" s="2" t="s">
        <v>239</v>
      </c>
      <c r="B85" s="2" t="s">
        <v>240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f t="shared" si="2"/>
        <v>0</v>
      </c>
      <c r="J85" s="3">
        <v>0</v>
      </c>
    </row>
    <row r="86" spans="1:10" x14ac:dyDescent="0.2">
      <c r="A86" s="2" t="s">
        <v>245</v>
      </c>
      <c r="B86" s="2" t="s">
        <v>240</v>
      </c>
      <c r="C86" s="3">
        <v>0</v>
      </c>
      <c r="D86" s="3">
        <v>0</v>
      </c>
      <c r="E86" s="3">
        <v>0</v>
      </c>
      <c r="F86" s="3">
        <v>0</v>
      </c>
      <c r="G86" s="3">
        <v>1389</v>
      </c>
      <c r="H86" s="3">
        <v>0</v>
      </c>
      <c r="I86" s="3">
        <f t="shared" si="2"/>
        <v>1389</v>
      </c>
      <c r="J86" s="3">
        <v>902</v>
      </c>
    </row>
    <row r="87" spans="1:10" x14ac:dyDescent="0.2">
      <c r="A87" s="2" t="s">
        <v>141</v>
      </c>
      <c r="B87" s="2" t="s">
        <v>142</v>
      </c>
      <c r="C87" s="3"/>
      <c r="D87" s="3"/>
      <c r="E87" s="3"/>
      <c r="F87" s="3"/>
      <c r="G87" s="3"/>
      <c r="H87" s="3"/>
      <c r="I87" s="3">
        <f t="shared" si="2"/>
        <v>0</v>
      </c>
      <c r="J87" s="3"/>
    </row>
    <row r="88" spans="1:10" x14ac:dyDescent="0.2">
      <c r="A88" s="2" t="s">
        <v>201</v>
      </c>
      <c r="B88" s="2" t="s">
        <v>202</v>
      </c>
      <c r="C88" s="3">
        <v>665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f t="shared" si="2"/>
        <v>665</v>
      </c>
      <c r="J88" s="3">
        <v>1330</v>
      </c>
    </row>
    <row r="89" spans="1:10" x14ac:dyDescent="0.2">
      <c r="A89" s="2" t="s">
        <v>207</v>
      </c>
      <c r="B89" s="2" t="s">
        <v>208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</row>
    <row r="90" spans="1:10" x14ac:dyDescent="0.2">
      <c r="A90" s="2" t="s">
        <v>143</v>
      </c>
      <c r="B90" s="2" t="s">
        <v>144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f t="shared" ref="I90:I107" si="3">SUM(C90:H90)</f>
        <v>0</v>
      </c>
      <c r="J90" s="3">
        <v>0</v>
      </c>
    </row>
    <row r="91" spans="1:10" x14ac:dyDescent="0.2">
      <c r="A91" s="2" t="s">
        <v>145</v>
      </c>
      <c r="B91" s="2" t="s">
        <v>146</v>
      </c>
      <c r="C91" s="3">
        <v>0</v>
      </c>
      <c r="D91" s="3">
        <v>127</v>
      </c>
      <c r="E91" s="3">
        <v>0</v>
      </c>
      <c r="F91" s="3">
        <v>0</v>
      </c>
      <c r="G91" s="3">
        <v>0</v>
      </c>
      <c r="H91" s="3">
        <v>0</v>
      </c>
      <c r="I91" s="3">
        <f t="shared" si="3"/>
        <v>127</v>
      </c>
      <c r="J91" s="3">
        <v>127</v>
      </c>
    </row>
    <row r="92" spans="1:10" x14ac:dyDescent="0.2">
      <c r="A92" s="2" t="s">
        <v>147</v>
      </c>
      <c r="B92" s="2" t="s">
        <v>146</v>
      </c>
      <c r="C92" s="3"/>
      <c r="D92" s="3"/>
      <c r="E92" s="3"/>
      <c r="F92" s="3"/>
      <c r="G92" s="3"/>
      <c r="H92" s="3"/>
      <c r="I92" s="3">
        <f t="shared" si="3"/>
        <v>0</v>
      </c>
      <c r="J92" s="3"/>
    </row>
    <row r="93" spans="1:10" x14ac:dyDescent="0.2">
      <c r="A93" s="2" t="s">
        <v>150</v>
      </c>
      <c r="B93" s="2" t="s">
        <v>151</v>
      </c>
      <c r="C93" s="3"/>
      <c r="D93" s="3"/>
      <c r="E93" s="3"/>
      <c r="F93" s="3"/>
      <c r="G93" s="3"/>
      <c r="H93" s="3"/>
      <c r="I93" s="3">
        <f t="shared" si="3"/>
        <v>0</v>
      </c>
      <c r="J93" s="3"/>
    </row>
    <row r="94" spans="1:10" x14ac:dyDescent="0.2">
      <c r="A94" s="2" t="s">
        <v>241</v>
      </c>
      <c r="B94" s="2" t="s">
        <v>153</v>
      </c>
      <c r="C94" s="3">
        <v>51461</v>
      </c>
      <c r="D94" s="3">
        <v>137</v>
      </c>
      <c r="E94" s="3">
        <v>19656</v>
      </c>
      <c r="F94" s="3">
        <v>0</v>
      </c>
      <c r="G94" s="3">
        <v>0</v>
      </c>
      <c r="H94" s="3">
        <v>7907</v>
      </c>
      <c r="I94" s="3">
        <f t="shared" si="3"/>
        <v>79161</v>
      </c>
      <c r="J94" s="3">
        <v>96542</v>
      </c>
    </row>
    <row r="95" spans="1:10" x14ac:dyDescent="0.2">
      <c r="A95" s="2" t="s">
        <v>156</v>
      </c>
      <c r="B95" s="2" t="s">
        <v>157</v>
      </c>
      <c r="C95" s="3"/>
      <c r="D95" s="3"/>
      <c r="E95" s="3"/>
      <c r="F95" s="3"/>
      <c r="G95" s="3"/>
      <c r="H95" s="3"/>
      <c r="I95" s="3">
        <f t="shared" si="3"/>
        <v>0</v>
      </c>
      <c r="J95" s="3"/>
    </row>
    <row r="96" spans="1:10" x14ac:dyDescent="0.2">
      <c r="A96" s="2" t="s">
        <v>230</v>
      </c>
      <c r="B96" s="2" t="s">
        <v>159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f t="shared" si="3"/>
        <v>0</v>
      </c>
      <c r="J96" s="3">
        <v>0</v>
      </c>
    </row>
    <row r="97" spans="1:10" x14ac:dyDescent="0.2">
      <c r="A97" s="2" t="s">
        <v>160</v>
      </c>
      <c r="B97" s="2" t="s">
        <v>161</v>
      </c>
      <c r="C97" s="3"/>
      <c r="D97" s="3"/>
      <c r="E97" s="3"/>
      <c r="F97" s="3"/>
      <c r="G97" s="3"/>
      <c r="H97" s="3"/>
      <c r="I97" s="3">
        <f t="shared" si="3"/>
        <v>0</v>
      </c>
      <c r="J97" s="3"/>
    </row>
    <row r="98" spans="1:10" x14ac:dyDescent="0.2">
      <c r="A98" s="2" t="s">
        <v>225</v>
      </c>
      <c r="B98" s="2" t="s">
        <v>226</v>
      </c>
      <c r="C98" s="3"/>
      <c r="D98" s="3"/>
      <c r="E98" s="3"/>
      <c r="F98" s="3"/>
      <c r="G98" s="3"/>
      <c r="H98" s="3"/>
      <c r="I98" s="3">
        <f t="shared" si="3"/>
        <v>0</v>
      </c>
      <c r="J98" s="3"/>
    </row>
    <row r="99" spans="1:10" x14ac:dyDescent="0.2">
      <c r="A99" s="2" t="s">
        <v>36</v>
      </c>
      <c r="B99" s="2" t="s">
        <v>279</v>
      </c>
      <c r="C99" s="3">
        <v>0</v>
      </c>
      <c r="D99" s="3">
        <v>0</v>
      </c>
      <c r="E99" s="3">
        <v>0</v>
      </c>
      <c r="F99" s="3">
        <v>5</v>
      </c>
      <c r="G99" s="3">
        <v>0</v>
      </c>
      <c r="H99" s="3">
        <v>91</v>
      </c>
      <c r="I99" s="3">
        <f t="shared" si="3"/>
        <v>96</v>
      </c>
      <c r="J99" s="3">
        <v>100</v>
      </c>
    </row>
    <row r="100" spans="1:10" x14ac:dyDescent="0.2">
      <c r="A100" s="2" t="s">
        <v>162</v>
      </c>
      <c r="B100" s="2" t="s">
        <v>163</v>
      </c>
      <c r="C100" s="3"/>
      <c r="D100" s="3"/>
      <c r="E100" s="3"/>
      <c r="F100" s="3"/>
      <c r="G100" s="3"/>
      <c r="H100" s="3"/>
      <c r="I100" s="3">
        <f t="shared" si="3"/>
        <v>0</v>
      </c>
      <c r="J100" s="3"/>
    </row>
    <row r="101" spans="1:10" x14ac:dyDescent="0.2">
      <c r="A101" s="2" t="s">
        <v>164</v>
      </c>
      <c r="B101" s="2" t="s">
        <v>165</v>
      </c>
      <c r="C101" s="3">
        <v>360</v>
      </c>
      <c r="D101" s="3">
        <v>0</v>
      </c>
      <c r="E101" s="3">
        <v>0</v>
      </c>
      <c r="F101" s="3">
        <v>0</v>
      </c>
      <c r="G101" s="3">
        <v>0</v>
      </c>
      <c r="H101" s="3">
        <v>0</v>
      </c>
      <c r="I101" s="3">
        <f t="shared" si="3"/>
        <v>360</v>
      </c>
      <c r="J101" s="3">
        <v>726</v>
      </c>
    </row>
    <row r="102" spans="1:10" x14ac:dyDescent="0.2">
      <c r="A102" s="2" t="s">
        <v>166</v>
      </c>
      <c r="B102" s="2" t="s">
        <v>167</v>
      </c>
      <c r="C102" s="3"/>
      <c r="D102" s="3"/>
      <c r="E102" s="3"/>
      <c r="F102" s="3"/>
      <c r="G102" s="3"/>
      <c r="H102" s="3"/>
      <c r="I102" s="3">
        <f t="shared" si="3"/>
        <v>0</v>
      </c>
      <c r="J102" s="3"/>
    </row>
    <row r="103" spans="1:10" x14ac:dyDescent="0.2">
      <c r="A103" s="2" t="s">
        <v>196</v>
      </c>
      <c r="B103" s="2" t="s">
        <v>197</v>
      </c>
      <c r="C103" s="3">
        <v>0</v>
      </c>
      <c r="D103" s="3">
        <v>0</v>
      </c>
      <c r="E103" s="3">
        <v>0</v>
      </c>
      <c r="F103" s="3">
        <v>0</v>
      </c>
      <c r="G103" s="3">
        <v>240</v>
      </c>
      <c r="H103" s="3">
        <v>1200</v>
      </c>
      <c r="I103" s="3">
        <f t="shared" si="3"/>
        <v>1440</v>
      </c>
      <c r="J103" s="3">
        <v>400</v>
      </c>
    </row>
    <row r="104" spans="1:10" x14ac:dyDescent="0.2">
      <c r="A104" s="2" t="s">
        <v>168</v>
      </c>
      <c r="B104" s="2" t="s">
        <v>169</v>
      </c>
      <c r="C104" s="3"/>
      <c r="D104" s="3"/>
      <c r="E104" s="3"/>
      <c r="F104" s="3"/>
      <c r="G104" s="3"/>
      <c r="H104" s="3"/>
      <c r="I104" s="3">
        <f t="shared" si="3"/>
        <v>0</v>
      </c>
      <c r="J104" s="3"/>
    </row>
    <row r="105" spans="1:10" x14ac:dyDescent="0.2">
      <c r="A105" s="2" t="s">
        <v>170</v>
      </c>
      <c r="B105" s="2" t="s">
        <v>169</v>
      </c>
      <c r="C105" s="3">
        <v>0</v>
      </c>
      <c r="D105" s="3">
        <v>0</v>
      </c>
      <c r="E105" s="3">
        <v>0</v>
      </c>
      <c r="F105" s="3">
        <v>0</v>
      </c>
      <c r="G105" s="3">
        <v>4300</v>
      </c>
      <c r="H105" s="3">
        <v>0</v>
      </c>
      <c r="I105" s="3">
        <f t="shared" si="3"/>
        <v>4300</v>
      </c>
      <c r="J105" s="3">
        <v>3900</v>
      </c>
    </row>
    <row r="106" spans="1:10" x14ac:dyDescent="0.2">
      <c r="A106" s="2" t="s">
        <v>171</v>
      </c>
      <c r="B106" s="2" t="s">
        <v>169</v>
      </c>
      <c r="C106" s="3">
        <v>1245</v>
      </c>
      <c r="D106" s="3">
        <v>0</v>
      </c>
      <c r="E106" s="3">
        <v>0</v>
      </c>
      <c r="F106" s="3">
        <v>1376</v>
      </c>
      <c r="G106" s="3">
        <v>0</v>
      </c>
      <c r="H106" s="3">
        <v>0</v>
      </c>
      <c r="I106" s="3">
        <f t="shared" si="3"/>
        <v>2621</v>
      </c>
      <c r="J106" s="3">
        <v>3571</v>
      </c>
    </row>
    <row r="107" spans="1:10" x14ac:dyDescent="0.2">
      <c r="A107" s="2" t="s">
        <v>172</v>
      </c>
      <c r="B107" s="2" t="s">
        <v>173</v>
      </c>
      <c r="C107" s="3"/>
      <c r="D107" s="3"/>
      <c r="E107" s="3"/>
      <c r="F107" s="3"/>
      <c r="G107" s="3"/>
      <c r="H107" s="3"/>
      <c r="I107" s="3">
        <f t="shared" si="3"/>
        <v>0</v>
      </c>
      <c r="J107" s="3"/>
    </row>
    <row r="108" spans="1:10" x14ac:dyDescent="0.2">
      <c r="C108" s="3"/>
      <c r="D108" s="3"/>
      <c r="E108" s="3"/>
      <c r="F108" s="3"/>
      <c r="G108" s="3"/>
      <c r="H108" s="3"/>
      <c r="I108" s="3"/>
      <c r="J108" s="3"/>
    </row>
    <row r="109" spans="1:10" s="4" customFormat="1" x14ac:dyDescent="0.2">
      <c r="A109" s="4" t="s">
        <v>174</v>
      </c>
      <c r="C109" s="1">
        <f>SUM(C7:C107)</f>
        <v>80624.52</v>
      </c>
      <c r="D109" s="1">
        <f t="shared" ref="D109:J109" si="4">SUM(D7:D107)</f>
        <v>6480</v>
      </c>
      <c r="E109" s="1">
        <f t="shared" si="4"/>
        <v>19656</v>
      </c>
      <c r="F109" s="1">
        <f t="shared" si="4"/>
        <v>8085</v>
      </c>
      <c r="G109" s="1">
        <f t="shared" si="4"/>
        <v>35219</v>
      </c>
      <c r="H109" s="1">
        <f t="shared" si="4"/>
        <v>15821</v>
      </c>
      <c r="I109" s="1">
        <f t="shared" si="4"/>
        <v>165885.51999999999</v>
      </c>
      <c r="J109" s="1">
        <f t="shared" si="4"/>
        <v>152424</v>
      </c>
    </row>
    <row r="110" spans="1:10" x14ac:dyDescent="0.2"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C111" s="3"/>
      <c r="D111" s="3"/>
      <c r="E111" s="3"/>
      <c r="F111" s="3"/>
      <c r="G111" s="3"/>
      <c r="H111" s="3"/>
      <c r="I111" s="3"/>
      <c r="J111" s="3"/>
    </row>
    <row r="112" spans="1:10" x14ac:dyDescent="0.2">
      <c r="C112" s="3"/>
      <c r="D112" s="3"/>
      <c r="E112" s="3"/>
      <c r="F112" s="3"/>
      <c r="G112" s="3"/>
      <c r="H112" s="3"/>
      <c r="I112" s="3"/>
      <c r="J112" s="3"/>
    </row>
  </sheetData>
  <phoneticPr fontId="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07"/>
  <sheetViews>
    <sheetView workbookViewId="0">
      <pane xSplit="2" ySplit="5" topLeftCell="C48" activePane="bottomRight" state="frozenSplit"/>
      <selection pane="topRight" activeCell="L1" sqref="L1"/>
      <selection pane="bottomLeft" activeCell="A92" sqref="A92:IV92"/>
      <selection pane="bottomRight" activeCell="C49" sqref="C49"/>
    </sheetView>
  </sheetViews>
  <sheetFormatPr defaultColWidth="9.140625" defaultRowHeight="12.75" x14ac:dyDescent="0.2"/>
  <cols>
    <col min="1" max="1" width="22.42578125" style="2" customWidth="1"/>
    <col min="2" max="2" width="13.5703125" style="2" customWidth="1"/>
    <col min="3" max="8" width="9.140625" style="2"/>
    <col min="9" max="9" width="10" style="2" customWidth="1"/>
    <col min="10" max="10" width="9.140625" style="2"/>
    <col min="11" max="11" width="12.140625" style="2" customWidth="1"/>
    <col min="12" max="16384" width="9.140625" style="2"/>
  </cols>
  <sheetData>
    <row r="1" spans="1:10" s="4" customFormat="1" x14ac:dyDescent="0.2">
      <c r="A1" s="4" t="s">
        <v>192</v>
      </c>
      <c r="G1" s="4" t="s">
        <v>229</v>
      </c>
    </row>
    <row r="2" spans="1:10" s="4" customFormat="1" x14ac:dyDescent="0.2"/>
    <row r="3" spans="1:10" s="5" customForma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 s="5" customFormat="1" x14ac:dyDescent="0.2">
      <c r="C4" s="5" t="s">
        <v>11</v>
      </c>
      <c r="D4" s="5" t="s">
        <v>12</v>
      </c>
      <c r="E4" s="5" t="s">
        <v>11</v>
      </c>
      <c r="F4" s="5" t="s">
        <v>13</v>
      </c>
      <c r="G4" s="5" t="s">
        <v>12</v>
      </c>
      <c r="H4" s="5" t="s">
        <v>12</v>
      </c>
      <c r="I4" s="5" t="s">
        <v>14</v>
      </c>
      <c r="J4" s="5" t="s">
        <v>15</v>
      </c>
    </row>
    <row r="5" spans="1:10" s="5" customFormat="1" x14ac:dyDescent="0.2">
      <c r="C5" s="5" t="s">
        <v>16</v>
      </c>
      <c r="D5" s="5" t="s">
        <v>16</v>
      </c>
      <c r="E5" s="5" t="s">
        <v>16</v>
      </c>
      <c r="F5" s="5" t="s">
        <v>16</v>
      </c>
      <c r="G5" s="5" t="s">
        <v>16</v>
      </c>
      <c r="H5" s="5" t="s">
        <v>16</v>
      </c>
      <c r="J5" s="5" t="s">
        <v>17</v>
      </c>
    </row>
    <row r="6" spans="1:10" x14ac:dyDescent="0.2">
      <c r="I6" s="3"/>
    </row>
    <row r="7" spans="1:10" x14ac:dyDescent="0.2">
      <c r="A7" s="2" t="s">
        <v>18</v>
      </c>
      <c r="B7" s="2" t="s">
        <v>19</v>
      </c>
      <c r="C7" s="3">
        <v>0</v>
      </c>
      <c r="D7" s="3">
        <v>0</v>
      </c>
      <c r="E7" s="3">
        <v>0</v>
      </c>
      <c r="F7" s="3">
        <v>0</v>
      </c>
      <c r="G7" s="3">
        <v>69</v>
      </c>
      <c r="H7" s="3">
        <v>0</v>
      </c>
      <c r="I7" s="3">
        <f t="shared" ref="I7:I22" si="0">SUM(C7:H7)</f>
        <v>69</v>
      </c>
      <c r="J7" s="3">
        <v>25</v>
      </c>
    </row>
    <row r="8" spans="1:10" x14ac:dyDescent="0.2">
      <c r="A8" s="2" t="s">
        <v>20</v>
      </c>
      <c r="B8" s="2" t="s">
        <v>21</v>
      </c>
      <c r="C8" s="3">
        <v>0</v>
      </c>
      <c r="D8" s="3">
        <v>525</v>
      </c>
      <c r="E8" s="3">
        <v>0</v>
      </c>
      <c r="F8" s="3">
        <v>0</v>
      </c>
      <c r="G8" s="3">
        <v>0</v>
      </c>
      <c r="H8" s="3">
        <v>0</v>
      </c>
      <c r="I8" s="3">
        <f t="shared" si="0"/>
        <v>525</v>
      </c>
      <c r="J8" s="3">
        <v>1000</v>
      </c>
    </row>
    <row r="9" spans="1:10" x14ac:dyDescent="0.2">
      <c r="A9" s="2" t="s">
        <v>22</v>
      </c>
      <c r="B9" s="2" t="s">
        <v>23</v>
      </c>
      <c r="C9" s="3">
        <v>0</v>
      </c>
      <c r="D9" s="3">
        <v>2380</v>
      </c>
      <c r="E9" s="3">
        <v>0</v>
      </c>
      <c r="F9" s="3">
        <v>0</v>
      </c>
      <c r="G9" s="3">
        <v>0</v>
      </c>
      <c r="H9" s="3">
        <v>0</v>
      </c>
      <c r="I9" s="3">
        <f t="shared" si="0"/>
        <v>2380</v>
      </c>
      <c r="J9" s="3">
        <v>3518</v>
      </c>
    </row>
    <row r="10" spans="1:10" x14ac:dyDescent="0.2">
      <c r="A10" s="2" t="s">
        <v>24</v>
      </c>
      <c r="B10" s="2" t="s">
        <v>25</v>
      </c>
      <c r="C10" s="3">
        <v>12267</v>
      </c>
      <c r="D10" s="3"/>
      <c r="E10" s="3"/>
      <c r="F10" s="3"/>
      <c r="G10" s="3"/>
      <c r="H10" s="3"/>
      <c r="I10" s="3">
        <f t="shared" si="0"/>
        <v>12267</v>
      </c>
      <c r="J10" s="3"/>
    </row>
    <row r="11" spans="1:10" x14ac:dyDescent="0.2">
      <c r="A11" s="2" t="s">
        <v>26</v>
      </c>
      <c r="B11" s="2" t="s">
        <v>27</v>
      </c>
      <c r="C11" s="3"/>
      <c r="D11" s="3"/>
      <c r="E11" s="3"/>
      <c r="F11" s="3"/>
      <c r="G11" s="3"/>
      <c r="H11" s="3"/>
      <c r="I11" s="3">
        <f t="shared" si="0"/>
        <v>0</v>
      </c>
      <c r="J11" s="3"/>
    </row>
    <row r="12" spans="1:10" x14ac:dyDescent="0.2">
      <c r="A12" s="2" t="s">
        <v>235</v>
      </c>
      <c r="B12" s="2" t="s">
        <v>27</v>
      </c>
      <c r="C12" s="3">
        <v>0</v>
      </c>
      <c r="D12" s="3">
        <v>0</v>
      </c>
      <c r="E12" s="3">
        <v>0</v>
      </c>
      <c r="F12" s="3">
        <v>0</v>
      </c>
      <c r="G12" s="3">
        <v>585</v>
      </c>
      <c r="H12" s="3">
        <v>0</v>
      </c>
      <c r="I12" s="3">
        <f t="shared" si="0"/>
        <v>585</v>
      </c>
      <c r="J12" s="3">
        <v>500</v>
      </c>
    </row>
    <row r="13" spans="1:10" x14ac:dyDescent="0.2">
      <c r="A13" s="2" t="s">
        <v>28</v>
      </c>
      <c r="B13" s="2" t="s">
        <v>29</v>
      </c>
      <c r="C13" s="3"/>
      <c r="D13" s="3"/>
      <c r="E13" s="3"/>
      <c r="F13" s="3"/>
      <c r="G13" s="3"/>
      <c r="H13" s="3"/>
      <c r="I13" s="3">
        <f t="shared" si="0"/>
        <v>0</v>
      </c>
      <c r="J13" s="3"/>
    </row>
    <row r="14" spans="1:10" x14ac:dyDescent="0.2">
      <c r="A14" s="2" t="s">
        <v>30</v>
      </c>
      <c r="B14" s="2" t="s">
        <v>31</v>
      </c>
      <c r="C14" s="3"/>
      <c r="D14" s="3"/>
      <c r="E14" s="3"/>
      <c r="F14" s="3"/>
      <c r="G14" s="3"/>
      <c r="H14" s="3"/>
      <c r="I14" s="3">
        <f t="shared" si="0"/>
        <v>0</v>
      </c>
      <c r="J14" s="3"/>
    </row>
    <row r="15" spans="1:10" x14ac:dyDescent="0.2">
      <c r="A15" s="2" t="s">
        <v>32</v>
      </c>
      <c r="B15" s="2" t="s">
        <v>33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f t="shared" si="0"/>
        <v>0</v>
      </c>
      <c r="J15" s="3">
        <v>0</v>
      </c>
    </row>
    <row r="16" spans="1:10" x14ac:dyDescent="0.2">
      <c r="A16" s="2" t="s">
        <v>228</v>
      </c>
      <c r="B16" s="2" t="s">
        <v>33</v>
      </c>
      <c r="C16" s="3">
        <v>0</v>
      </c>
      <c r="D16" s="3">
        <v>0</v>
      </c>
      <c r="E16" s="3">
        <v>0</v>
      </c>
      <c r="F16" s="3">
        <v>0</v>
      </c>
      <c r="G16" s="3">
        <v>340</v>
      </c>
      <c r="H16" s="3">
        <v>0</v>
      </c>
      <c r="I16" s="3">
        <f t="shared" si="0"/>
        <v>340</v>
      </c>
      <c r="J16" s="3">
        <v>400</v>
      </c>
    </row>
    <row r="17" spans="1:10" x14ac:dyDescent="0.2">
      <c r="A17" s="2" t="s">
        <v>34</v>
      </c>
      <c r="B17" s="2" t="s">
        <v>35</v>
      </c>
      <c r="C17" s="3">
        <v>0</v>
      </c>
      <c r="D17" s="3">
        <v>0</v>
      </c>
      <c r="E17" s="3">
        <v>0</v>
      </c>
      <c r="F17" s="3">
        <v>0</v>
      </c>
      <c r="G17" s="3">
        <v>100</v>
      </c>
      <c r="H17" s="3">
        <v>0</v>
      </c>
      <c r="I17" s="3">
        <f t="shared" si="0"/>
        <v>100</v>
      </c>
      <c r="J17" s="3">
        <v>30</v>
      </c>
    </row>
    <row r="18" spans="1:10" x14ac:dyDescent="0.2">
      <c r="A18" s="2" t="s">
        <v>227</v>
      </c>
      <c r="B18" s="2" t="s">
        <v>35</v>
      </c>
      <c r="C18" s="3">
        <v>2540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f t="shared" si="0"/>
        <v>2540</v>
      </c>
      <c r="J18" s="3">
        <v>3200</v>
      </c>
    </row>
    <row r="19" spans="1:10" x14ac:dyDescent="0.2">
      <c r="A19" s="2" t="s">
        <v>223</v>
      </c>
      <c r="B19" s="2" t="s">
        <v>224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f t="shared" si="0"/>
        <v>0</v>
      </c>
      <c r="J19" s="3">
        <v>0</v>
      </c>
    </row>
    <row r="20" spans="1:10" x14ac:dyDescent="0.2">
      <c r="A20" s="2" t="s">
        <v>37</v>
      </c>
      <c r="B20" s="2" t="s">
        <v>38</v>
      </c>
      <c r="C20" s="3">
        <v>0</v>
      </c>
      <c r="D20" s="3">
        <v>0</v>
      </c>
      <c r="E20" s="3">
        <v>0</v>
      </c>
      <c r="F20" s="3">
        <v>0</v>
      </c>
      <c r="G20" s="3">
        <v>1300</v>
      </c>
      <c r="H20" s="3">
        <v>0</v>
      </c>
      <c r="I20" s="3">
        <f t="shared" si="0"/>
        <v>1300</v>
      </c>
      <c r="J20" s="3">
        <v>1450</v>
      </c>
    </row>
    <row r="21" spans="1:10" x14ac:dyDescent="0.2">
      <c r="A21" s="2" t="s">
        <v>217</v>
      </c>
      <c r="B21" s="2" t="s">
        <v>40</v>
      </c>
      <c r="C21" s="3"/>
      <c r="D21" s="3"/>
      <c r="E21" s="3"/>
      <c r="F21" s="3"/>
      <c r="G21" s="3"/>
      <c r="H21" s="3"/>
      <c r="I21" s="3">
        <f t="shared" si="0"/>
        <v>0</v>
      </c>
      <c r="J21" s="3"/>
    </row>
    <row r="22" spans="1:10" x14ac:dyDescent="0.2">
      <c r="A22" s="2" t="s">
        <v>39</v>
      </c>
      <c r="B22" s="2" t="s">
        <v>40</v>
      </c>
      <c r="C22" s="3">
        <v>0</v>
      </c>
      <c r="D22" s="3">
        <v>0</v>
      </c>
      <c r="E22" s="3">
        <v>0</v>
      </c>
      <c r="F22" s="3">
        <v>0</v>
      </c>
      <c r="G22" s="3">
        <v>8000</v>
      </c>
      <c r="H22" s="3">
        <v>0</v>
      </c>
      <c r="I22" s="3">
        <f t="shared" si="0"/>
        <v>8000</v>
      </c>
      <c r="J22" s="3">
        <v>8000</v>
      </c>
    </row>
    <row r="23" spans="1:10" x14ac:dyDescent="0.2">
      <c r="A23" s="2" t="s">
        <v>249</v>
      </c>
      <c r="B23" s="2" t="s">
        <v>42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 x14ac:dyDescent="0.2">
      <c r="A24" s="2" t="s">
        <v>41</v>
      </c>
      <c r="B24" s="2" t="s">
        <v>42</v>
      </c>
      <c r="C24" s="3">
        <v>0</v>
      </c>
      <c r="D24" s="3">
        <v>0</v>
      </c>
      <c r="E24" s="3">
        <v>0</v>
      </c>
      <c r="F24" s="3">
        <v>0</v>
      </c>
      <c r="G24" s="3">
        <v>100</v>
      </c>
      <c r="H24" s="3">
        <v>0</v>
      </c>
      <c r="I24" s="3">
        <f t="shared" ref="I24:I40" si="1">SUM(C24:H24)</f>
        <v>100</v>
      </c>
      <c r="J24" s="3">
        <v>100</v>
      </c>
    </row>
    <row r="25" spans="1:10" x14ac:dyDescent="0.2">
      <c r="A25" s="2" t="s">
        <v>43</v>
      </c>
      <c r="B25" s="2" t="s">
        <v>44</v>
      </c>
      <c r="C25" s="3"/>
      <c r="D25" s="3"/>
      <c r="E25" s="3"/>
      <c r="F25" s="3"/>
      <c r="G25" s="3"/>
      <c r="H25" s="3"/>
      <c r="I25" s="3">
        <f t="shared" si="1"/>
        <v>0</v>
      </c>
      <c r="J25" s="3"/>
    </row>
    <row r="26" spans="1:10" x14ac:dyDescent="0.2">
      <c r="A26" s="2" t="s">
        <v>45</v>
      </c>
      <c r="B26" s="2" t="s">
        <v>46</v>
      </c>
      <c r="C26" s="3"/>
      <c r="D26" s="3"/>
      <c r="E26" s="3"/>
      <c r="F26" s="3"/>
      <c r="G26" s="3"/>
      <c r="H26" s="3"/>
      <c r="I26" s="3">
        <f t="shared" si="1"/>
        <v>0</v>
      </c>
      <c r="J26" s="3"/>
    </row>
    <row r="27" spans="1:10" x14ac:dyDescent="0.2">
      <c r="A27" s="2" t="s">
        <v>47</v>
      </c>
      <c r="B27" s="2" t="s">
        <v>46</v>
      </c>
      <c r="C27" s="3"/>
      <c r="D27" s="3"/>
      <c r="E27" s="3"/>
      <c r="F27" s="3"/>
      <c r="G27" s="3"/>
      <c r="H27" s="3"/>
      <c r="I27" s="3">
        <f t="shared" si="1"/>
        <v>0</v>
      </c>
      <c r="J27" s="3"/>
    </row>
    <row r="28" spans="1:10" x14ac:dyDescent="0.2">
      <c r="A28" s="2" t="s">
        <v>211</v>
      </c>
      <c r="B28" s="2" t="s">
        <v>212</v>
      </c>
      <c r="C28" s="3">
        <v>0</v>
      </c>
      <c r="D28" s="3">
        <v>0</v>
      </c>
      <c r="E28" s="3">
        <v>0</v>
      </c>
      <c r="F28" s="3">
        <v>0</v>
      </c>
      <c r="G28" s="3">
        <v>230</v>
      </c>
      <c r="H28" s="3">
        <v>0</v>
      </c>
      <c r="I28" s="3">
        <f t="shared" si="1"/>
        <v>230</v>
      </c>
      <c r="J28" s="3">
        <v>140</v>
      </c>
    </row>
    <row r="29" spans="1:10" x14ac:dyDescent="0.2">
      <c r="A29" s="2" t="s">
        <v>48</v>
      </c>
      <c r="B29" s="2" t="s">
        <v>49</v>
      </c>
      <c r="C29" s="3"/>
      <c r="D29" s="3"/>
      <c r="E29" s="3"/>
      <c r="F29" s="3"/>
      <c r="G29" s="3"/>
      <c r="H29" s="3"/>
      <c r="I29" s="3">
        <f t="shared" si="1"/>
        <v>0</v>
      </c>
      <c r="J29" s="3"/>
    </row>
    <row r="30" spans="1:10" x14ac:dyDescent="0.2">
      <c r="A30" s="2" t="s">
        <v>278</v>
      </c>
      <c r="B30" s="2" t="s">
        <v>233</v>
      </c>
      <c r="C30" s="3">
        <v>0</v>
      </c>
      <c r="D30" s="3">
        <v>0</v>
      </c>
      <c r="E30" s="3">
        <v>0</v>
      </c>
      <c r="F30" s="3">
        <v>0</v>
      </c>
      <c r="G30" s="3">
        <v>100</v>
      </c>
      <c r="H30" s="3">
        <v>0</v>
      </c>
      <c r="I30" s="3">
        <f t="shared" si="1"/>
        <v>100</v>
      </c>
      <c r="J30" s="3">
        <v>30</v>
      </c>
    </row>
    <row r="31" spans="1:10" x14ac:dyDescent="0.2">
      <c r="A31" s="2" t="s">
        <v>52</v>
      </c>
      <c r="B31" s="2" t="s">
        <v>53</v>
      </c>
      <c r="C31" s="3"/>
      <c r="D31" s="3"/>
      <c r="E31" s="3"/>
      <c r="F31" s="3"/>
      <c r="G31" s="3"/>
      <c r="H31" s="3"/>
      <c r="I31" s="3">
        <f t="shared" si="1"/>
        <v>0</v>
      </c>
      <c r="J31" s="3"/>
    </row>
    <row r="32" spans="1:10" x14ac:dyDescent="0.2">
      <c r="A32" s="2" t="s">
        <v>50</v>
      </c>
      <c r="B32" s="2" t="s">
        <v>51</v>
      </c>
      <c r="C32" s="3"/>
      <c r="D32" s="3"/>
      <c r="E32" s="3"/>
      <c r="F32" s="3"/>
      <c r="G32" s="3"/>
      <c r="H32" s="3"/>
      <c r="I32" s="3">
        <f t="shared" si="1"/>
        <v>0</v>
      </c>
      <c r="J32" s="3"/>
    </row>
    <row r="33" spans="1:10" x14ac:dyDescent="0.2">
      <c r="A33" s="2" t="s">
        <v>54</v>
      </c>
      <c r="B33" s="2" t="s">
        <v>55</v>
      </c>
      <c r="C33" s="3"/>
      <c r="D33" s="3"/>
      <c r="E33" s="3"/>
      <c r="F33" s="3"/>
      <c r="G33" s="3"/>
      <c r="H33" s="3"/>
      <c r="I33" s="3">
        <f t="shared" si="1"/>
        <v>0</v>
      </c>
      <c r="J33" s="3"/>
    </row>
    <row r="34" spans="1:10" x14ac:dyDescent="0.2">
      <c r="A34" s="2" t="s">
        <v>56</v>
      </c>
      <c r="B34" s="2" t="s">
        <v>55</v>
      </c>
      <c r="C34" s="3"/>
      <c r="D34" s="3"/>
      <c r="E34" s="3"/>
      <c r="F34" s="3"/>
      <c r="G34" s="3"/>
      <c r="H34" s="3"/>
      <c r="I34" s="3">
        <f t="shared" si="1"/>
        <v>0</v>
      </c>
      <c r="J34" s="3"/>
    </row>
    <row r="35" spans="1:10" x14ac:dyDescent="0.2">
      <c r="A35" s="2" t="s">
        <v>57</v>
      </c>
      <c r="B35" s="2" t="s">
        <v>58</v>
      </c>
      <c r="C35" s="3"/>
      <c r="D35" s="3"/>
      <c r="E35" s="3"/>
      <c r="F35" s="3"/>
      <c r="G35" s="3"/>
      <c r="H35" s="3"/>
      <c r="I35" s="3">
        <f t="shared" si="1"/>
        <v>0</v>
      </c>
      <c r="J35" s="3"/>
    </row>
    <row r="36" spans="1:10" x14ac:dyDescent="0.2">
      <c r="A36" s="2" t="s">
        <v>203</v>
      </c>
      <c r="B36" s="2" t="s">
        <v>204</v>
      </c>
      <c r="C36" s="3">
        <v>0</v>
      </c>
      <c r="D36" s="3">
        <v>1360</v>
      </c>
      <c r="E36" s="3">
        <v>0</v>
      </c>
      <c r="F36" s="3">
        <v>0</v>
      </c>
      <c r="G36" s="3">
        <v>0</v>
      </c>
      <c r="H36" s="3">
        <v>0</v>
      </c>
      <c r="I36" s="3">
        <f t="shared" si="1"/>
        <v>1360</v>
      </c>
      <c r="J36" s="3">
        <v>2230</v>
      </c>
    </row>
    <row r="37" spans="1:10" x14ac:dyDescent="0.2">
      <c r="A37" s="2" t="s">
        <v>61</v>
      </c>
      <c r="B37" s="2" t="s">
        <v>62</v>
      </c>
      <c r="C37" s="3">
        <v>0</v>
      </c>
      <c r="D37" s="3">
        <v>1537</v>
      </c>
      <c r="E37" s="3">
        <v>0</v>
      </c>
      <c r="F37" s="3">
        <v>0</v>
      </c>
      <c r="G37" s="3">
        <v>0</v>
      </c>
      <c r="H37" s="3">
        <v>0</v>
      </c>
      <c r="I37" s="3">
        <f t="shared" si="1"/>
        <v>1537</v>
      </c>
      <c r="J37" s="3">
        <v>2490</v>
      </c>
    </row>
    <row r="38" spans="1:10" x14ac:dyDescent="0.2">
      <c r="A38" s="2" t="s">
        <v>63</v>
      </c>
      <c r="B38" s="2" t="s">
        <v>64</v>
      </c>
      <c r="C38" s="3">
        <v>0</v>
      </c>
      <c r="D38" s="3">
        <v>10</v>
      </c>
      <c r="E38" s="3">
        <v>0</v>
      </c>
      <c r="F38" s="3">
        <v>0</v>
      </c>
      <c r="G38" s="3">
        <v>55</v>
      </c>
      <c r="H38" s="3">
        <v>8</v>
      </c>
      <c r="I38" s="3">
        <f t="shared" si="1"/>
        <v>73</v>
      </c>
      <c r="J38" s="3">
        <v>0</v>
      </c>
    </row>
    <row r="39" spans="1:10" x14ac:dyDescent="0.2">
      <c r="A39" s="2" t="s">
        <v>67</v>
      </c>
      <c r="B39" s="2" t="s">
        <v>68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</row>
    <row r="40" spans="1:10" x14ac:dyDescent="0.2">
      <c r="A40" s="2" t="s">
        <v>69</v>
      </c>
      <c r="B40" s="2" t="s">
        <v>68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f t="shared" si="1"/>
        <v>0</v>
      </c>
      <c r="J40" s="3">
        <v>0</v>
      </c>
    </row>
    <row r="41" spans="1:10" x14ac:dyDescent="0.2">
      <c r="A41" s="2" t="s">
        <v>65</v>
      </c>
      <c r="B41" s="2" t="s">
        <v>66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2">
      <c r="A42" s="2" t="s">
        <v>70</v>
      </c>
      <c r="B42" s="2" t="s">
        <v>71</v>
      </c>
      <c r="C42" s="3">
        <v>0</v>
      </c>
      <c r="D42" s="3">
        <v>0</v>
      </c>
      <c r="E42" s="3">
        <v>0</v>
      </c>
      <c r="F42" s="3">
        <v>0</v>
      </c>
      <c r="G42" s="3">
        <v>1482</v>
      </c>
      <c r="H42" s="3">
        <v>0</v>
      </c>
      <c r="I42" s="3">
        <f t="shared" ref="I42:I83" si="2">SUM(C42:H42)</f>
        <v>1482</v>
      </c>
      <c r="J42" s="3">
        <v>297</v>
      </c>
    </row>
    <row r="43" spans="1:10" x14ac:dyDescent="0.2">
      <c r="A43" s="2" t="s">
        <v>72</v>
      </c>
      <c r="B43" s="2" t="s">
        <v>73</v>
      </c>
      <c r="C43" s="3"/>
      <c r="D43" s="3"/>
      <c r="E43" s="3"/>
      <c r="F43" s="3"/>
      <c r="G43" s="3"/>
      <c r="H43" s="3"/>
      <c r="I43" s="3">
        <f t="shared" si="2"/>
        <v>0</v>
      </c>
      <c r="J43" s="3"/>
    </row>
    <row r="44" spans="1:10" x14ac:dyDescent="0.2">
      <c r="A44" s="2" t="s">
        <v>205</v>
      </c>
      <c r="B44" s="2" t="s">
        <v>206</v>
      </c>
      <c r="C44" s="3">
        <v>350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f t="shared" si="2"/>
        <v>350</v>
      </c>
      <c r="J44" s="3">
        <v>1050</v>
      </c>
    </row>
    <row r="45" spans="1:10" x14ac:dyDescent="0.2">
      <c r="A45" s="2" t="s">
        <v>74</v>
      </c>
      <c r="B45" s="2" t="s">
        <v>75</v>
      </c>
      <c r="C45" s="3">
        <v>96</v>
      </c>
      <c r="D45" s="3">
        <v>0</v>
      </c>
      <c r="E45" s="3">
        <v>0</v>
      </c>
      <c r="F45" s="3">
        <v>1670</v>
      </c>
      <c r="G45" s="3">
        <v>200</v>
      </c>
      <c r="H45" s="3">
        <v>0</v>
      </c>
      <c r="I45" s="3">
        <f t="shared" si="2"/>
        <v>1966</v>
      </c>
      <c r="J45" s="3">
        <v>1525</v>
      </c>
    </row>
    <row r="46" spans="1:10" x14ac:dyDescent="0.2">
      <c r="A46" s="2" t="s">
        <v>76</v>
      </c>
      <c r="B46" s="2" t="s">
        <v>77</v>
      </c>
      <c r="C46" s="3"/>
      <c r="D46" s="3"/>
      <c r="E46" s="3"/>
      <c r="F46" s="3"/>
      <c r="G46" s="3"/>
      <c r="H46" s="3"/>
      <c r="I46" s="3">
        <f t="shared" si="2"/>
        <v>0</v>
      </c>
      <c r="J46" s="3"/>
    </row>
    <row r="47" spans="1:10" x14ac:dyDescent="0.2">
      <c r="A47" s="2" t="s">
        <v>199</v>
      </c>
      <c r="B47" s="2" t="s">
        <v>77</v>
      </c>
      <c r="C47" s="3"/>
      <c r="D47" s="3"/>
      <c r="E47" s="3"/>
      <c r="F47" s="3"/>
      <c r="G47" s="3"/>
      <c r="H47" s="3"/>
      <c r="I47" s="3">
        <f t="shared" si="2"/>
        <v>0</v>
      </c>
      <c r="J47" s="3"/>
    </row>
    <row r="48" spans="1:10" x14ac:dyDescent="0.2">
      <c r="A48" s="2" t="s">
        <v>78</v>
      </c>
      <c r="B48" s="2" t="s">
        <v>79</v>
      </c>
      <c r="C48" s="3"/>
      <c r="D48" s="3"/>
      <c r="E48" s="3"/>
      <c r="F48" s="3"/>
      <c r="G48" s="3"/>
      <c r="H48" s="3"/>
      <c r="I48" s="3">
        <f t="shared" si="2"/>
        <v>0</v>
      </c>
      <c r="J48" s="3"/>
    </row>
    <row r="49" spans="1:10" x14ac:dyDescent="0.2">
      <c r="A49" s="2" t="s">
        <v>83</v>
      </c>
      <c r="B49" s="2" t="s">
        <v>84</v>
      </c>
      <c r="C49" s="3">
        <v>0</v>
      </c>
      <c r="D49" s="3">
        <v>0</v>
      </c>
      <c r="E49" s="3">
        <v>0</v>
      </c>
      <c r="F49" s="3">
        <v>0</v>
      </c>
      <c r="G49" s="3">
        <v>240</v>
      </c>
      <c r="H49" s="3">
        <v>1200</v>
      </c>
      <c r="I49" s="3">
        <f t="shared" si="2"/>
        <v>1440</v>
      </c>
      <c r="J49" s="3">
        <v>400</v>
      </c>
    </row>
    <row r="50" spans="1:10" x14ac:dyDescent="0.2">
      <c r="A50" s="2" t="s">
        <v>80</v>
      </c>
      <c r="B50" s="2" t="s">
        <v>81</v>
      </c>
      <c r="C50" s="3">
        <v>3666.3</v>
      </c>
      <c r="D50" s="3"/>
      <c r="E50" s="3"/>
      <c r="F50" s="3"/>
      <c r="G50" s="3"/>
      <c r="H50" s="3">
        <v>1200</v>
      </c>
      <c r="I50" s="3">
        <f t="shared" si="2"/>
        <v>4866.3</v>
      </c>
      <c r="J50" s="3">
        <v>5120</v>
      </c>
    </row>
    <row r="51" spans="1:10" x14ac:dyDescent="0.2">
      <c r="A51" s="2" t="s">
        <v>82</v>
      </c>
      <c r="B51" s="2" t="s">
        <v>81</v>
      </c>
      <c r="C51" s="3">
        <v>0</v>
      </c>
      <c r="D51" s="3">
        <v>67</v>
      </c>
      <c r="E51" s="3">
        <v>0</v>
      </c>
      <c r="F51" s="3">
        <v>0</v>
      </c>
      <c r="G51" s="3">
        <v>430</v>
      </c>
      <c r="H51" s="3">
        <v>70</v>
      </c>
      <c r="I51" s="3">
        <f t="shared" si="2"/>
        <v>567</v>
      </c>
      <c r="J51" s="3">
        <v>400</v>
      </c>
    </row>
    <row r="52" spans="1:10" x14ac:dyDescent="0.2">
      <c r="A52" s="2" t="s">
        <v>87</v>
      </c>
      <c r="B52" s="2" t="s">
        <v>88</v>
      </c>
      <c r="C52" s="3">
        <v>0</v>
      </c>
      <c r="D52" s="3">
        <v>10</v>
      </c>
      <c r="E52" s="3">
        <v>0</v>
      </c>
      <c r="F52" s="3">
        <v>0</v>
      </c>
      <c r="G52" s="3">
        <v>0</v>
      </c>
      <c r="H52" s="3">
        <v>0</v>
      </c>
      <c r="I52" s="3">
        <f t="shared" si="2"/>
        <v>10</v>
      </c>
      <c r="J52" s="3">
        <v>10</v>
      </c>
    </row>
    <row r="53" spans="1:10" x14ac:dyDescent="0.2">
      <c r="A53" s="2" t="s">
        <v>231</v>
      </c>
      <c r="B53" s="2" t="s">
        <v>90</v>
      </c>
      <c r="C53" s="3">
        <v>0</v>
      </c>
      <c r="D53" s="3">
        <v>1850</v>
      </c>
      <c r="E53" s="3">
        <v>0</v>
      </c>
      <c r="F53" s="3">
        <v>0</v>
      </c>
      <c r="G53" s="3">
        <v>2024</v>
      </c>
      <c r="H53" s="3">
        <v>21790</v>
      </c>
      <c r="I53" s="3">
        <f t="shared" si="2"/>
        <v>25664</v>
      </c>
      <c r="J53" s="3">
        <v>27018</v>
      </c>
    </row>
    <row r="54" spans="1:10" x14ac:dyDescent="0.2">
      <c r="A54" s="2" t="s">
        <v>91</v>
      </c>
      <c r="B54" s="2" t="s">
        <v>92</v>
      </c>
      <c r="C54" s="3"/>
      <c r="D54" s="3"/>
      <c r="E54" s="3"/>
      <c r="F54" s="3"/>
      <c r="G54" s="3"/>
      <c r="H54" s="3"/>
      <c r="I54" s="3">
        <f t="shared" si="2"/>
        <v>0</v>
      </c>
      <c r="J54" s="3"/>
    </row>
    <row r="55" spans="1:10" x14ac:dyDescent="0.2">
      <c r="A55" s="2" t="s">
        <v>222</v>
      </c>
      <c r="B55" s="2" t="s">
        <v>94</v>
      </c>
      <c r="C55" s="3">
        <v>0</v>
      </c>
      <c r="D55" s="3">
        <v>783</v>
      </c>
      <c r="E55" s="3">
        <v>0</v>
      </c>
      <c r="F55" s="3">
        <v>0</v>
      </c>
      <c r="G55" s="3">
        <v>0</v>
      </c>
      <c r="H55" s="3">
        <v>0</v>
      </c>
      <c r="I55" s="3">
        <f t="shared" si="2"/>
        <v>783</v>
      </c>
      <c r="J55" s="3">
        <v>1469</v>
      </c>
    </row>
    <row r="56" spans="1:10" x14ac:dyDescent="0.2">
      <c r="A56" s="2" t="s">
        <v>95</v>
      </c>
      <c r="B56" s="2" t="s">
        <v>95</v>
      </c>
      <c r="C56" s="3">
        <v>0</v>
      </c>
      <c r="D56" s="3">
        <v>0</v>
      </c>
      <c r="E56" s="3">
        <v>0</v>
      </c>
      <c r="F56" s="3">
        <v>0</v>
      </c>
      <c r="G56" s="3">
        <v>2850</v>
      </c>
      <c r="H56" s="3">
        <v>0</v>
      </c>
      <c r="I56" s="3">
        <f t="shared" si="2"/>
        <v>2850</v>
      </c>
      <c r="J56" s="3">
        <v>480</v>
      </c>
    </row>
    <row r="57" spans="1:10" x14ac:dyDescent="0.2">
      <c r="A57" s="2" t="s">
        <v>98</v>
      </c>
      <c r="B57" s="2" t="s">
        <v>99</v>
      </c>
      <c r="C57" s="3">
        <v>0</v>
      </c>
      <c r="D57" s="3">
        <v>1</v>
      </c>
      <c r="E57" s="3">
        <v>0</v>
      </c>
      <c r="F57" s="3">
        <v>0</v>
      </c>
      <c r="G57" s="3">
        <v>295</v>
      </c>
      <c r="H57" s="3">
        <v>1</v>
      </c>
      <c r="I57" s="3">
        <f t="shared" si="2"/>
        <v>297</v>
      </c>
      <c r="J57" s="3">
        <v>299</v>
      </c>
    </row>
    <row r="58" spans="1:10" x14ac:dyDescent="0.2">
      <c r="A58" s="2" t="s">
        <v>209</v>
      </c>
      <c r="B58" s="2" t="s">
        <v>101</v>
      </c>
      <c r="C58" s="3">
        <v>0</v>
      </c>
      <c r="D58" s="3">
        <v>0</v>
      </c>
      <c r="E58" s="3">
        <v>0</v>
      </c>
      <c r="F58" s="3">
        <v>0</v>
      </c>
      <c r="G58" s="3">
        <v>377</v>
      </c>
      <c r="H58" s="3">
        <v>0</v>
      </c>
      <c r="I58" s="3">
        <f t="shared" si="2"/>
        <v>377</v>
      </c>
      <c r="J58" s="3">
        <v>125</v>
      </c>
    </row>
    <row r="59" spans="1:10" x14ac:dyDescent="0.2">
      <c r="A59" s="2" t="s">
        <v>104</v>
      </c>
      <c r="B59" s="2" t="s">
        <v>105</v>
      </c>
      <c r="C59" s="3">
        <v>3166</v>
      </c>
      <c r="D59" s="3">
        <v>0</v>
      </c>
      <c r="E59" s="3">
        <v>0</v>
      </c>
      <c r="F59" s="3">
        <v>1665</v>
      </c>
      <c r="G59" s="3">
        <v>0</v>
      </c>
      <c r="H59" s="3">
        <v>0</v>
      </c>
      <c r="I59" s="3">
        <f t="shared" si="2"/>
        <v>4831</v>
      </c>
      <c r="J59" s="3">
        <v>6400</v>
      </c>
    </row>
    <row r="60" spans="1:10" x14ac:dyDescent="0.2">
      <c r="A60" s="2" t="s">
        <v>106</v>
      </c>
      <c r="B60" s="2" t="s">
        <v>105</v>
      </c>
      <c r="C60" s="3">
        <v>0</v>
      </c>
      <c r="D60" s="3">
        <v>0</v>
      </c>
      <c r="E60" s="3">
        <v>0</v>
      </c>
      <c r="F60" s="3">
        <v>0</v>
      </c>
      <c r="G60" s="3">
        <v>150</v>
      </c>
      <c r="H60" s="3">
        <v>0</v>
      </c>
      <c r="I60" s="3">
        <f t="shared" si="2"/>
        <v>150</v>
      </c>
      <c r="J60" s="3">
        <v>150</v>
      </c>
    </row>
    <row r="61" spans="1:10" x14ac:dyDescent="0.2">
      <c r="A61" s="2" t="s">
        <v>218</v>
      </c>
      <c r="B61" s="2" t="s">
        <v>103</v>
      </c>
      <c r="C61" s="3"/>
      <c r="D61" s="3"/>
      <c r="E61" s="3"/>
      <c r="F61" s="3"/>
      <c r="G61" s="3"/>
      <c r="H61" s="3"/>
      <c r="I61" s="3">
        <f t="shared" si="2"/>
        <v>0</v>
      </c>
      <c r="J61" s="3"/>
    </row>
    <row r="62" spans="1:10" x14ac:dyDescent="0.2">
      <c r="A62" s="2" t="s">
        <v>102</v>
      </c>
      <c r="B62" s="2" t="s">
        <v>103</v>
      </c>
      <c r="C62" s="3"/>
      <c r="D62" s="3"/>
      <c r="E62" s="3"/>
      <c r="F62" s="3"/>
      <c r="G62" s="3"/>
      <c r="H62" s="3"/>
      <c r="I62" s="3">
        <f t="shared" si="2"/>
        <v>0</v>
      </c>
      <c r="J62" s="3"/>
    </row>
    <row r="63" spans="1:10" x14ac:dyDescent="0.2">
      <c r="A63" s="2" t="s">
        <v>107</v>
      </c>
      <c r="B63" s="2" t="s">
        <v>108</v>
      </c>
      <c r="C63" s="3"/>
      <c r="D63" s="3"/>
      <c r="E63" s="3"/>
      <c r="F63" s="3"/>
      <c r="G63" s="3"/>
      <c r="H63" s="3"/>
      <c r="I63" s="3">
        <f t="shared" si="2"/>
        <v>0</v>
      </c>
      <c r="J63" s="3"/>
    </row>
    <row r="64" spans="1:10" x14ac:dyDescent="0.2">
      <c r="A64" s="2" t="s">
        <v>109</v>
      </c>
      <c r="B64" s="2" t="s">
        <v>110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f t="shared" si="2"/>
        <v>0</v>
      </c>
      <c r="J64" s="3">
        <v>0</v>
      </c>
    </row>
    <row r="65" spans="1:10" x14ac:dyDescent="0.2">
      <c r="A65" s="2" t="s">
        <v>111</v>
      </c>
      <c r="B65" s="2" t="s">
        <v>110</v>
      </c>
      <c r="C65" s="3"/>
      <c r="D65" s="3"/>
      <c r="E65" s="3"/>
      <c r="F65" s="3"/>
      <c r="G65" s="3"/>
      <c r="H65" s="3"/>
      <c r="I65" s="3">
        <f t="shared" si="2"/>
        <v>0</v>
      </c>
      <c r="J65" s="3"/>
    </row>
    <row r="66" spans="1:10" x14ac:dyDescent="0.2">
      <c r="A66" s="2" t="s">
        <v>112</v>
      </c>
      <c r="B66" s="2" t="s">
        <v>113</v>
      </c>
      <c r="C66" s="3"/>
      <c r="D66" s="3"/>
      <c r="E66" s="3"/>
      <c r="F66" s="3"/>
      <c r="G66" s="3"/>
      <c r="H66" s="3"/>
      <c r="I66" s="3">
        <f t="shared" si="2"/>
        <v>0</v>
      </c>
      <c r="J66" s="3"/>
    </row>
    <row r="67" spans="1:10" x14ac:dyDescent="0.2">
      <c r="A67" s="2" t="s">
        <v>114</v>
      </c>
      <c r="B67" s="2" t="s">
        <v>115</v>
      </c>
      <c r="C67" s="3"/>
      <c r="D67" s="3"/>
      <c r="E67" s="3"/>
      <c r="F67" s="3"/>
      <c r="G67" s="3"/>
      <c r="H67" s="3"/>
      <c r="I67" s="3">
        <f t="shared" si="2"/>
        <v>0</v>
      </c>
      <c r="J67" s="3"/>
    </row>
    <row r="68" spans="1:10" x14ac:dyDescent="0.2">
      <c r="A68" s="2" t="s">
        <v>116</v>
      </c>
      <c r="B68" s="2" t="s">
        <v>117</v>
      </c>
      <c r="C68" s="3"/>
      <c r="D68" s="3"/>
      <c r="E68" s="3"/>
      <c r="F68" s="3"/>
      <c r="G68" s="3"/>
      <c r="H68" s="3"/>
      <c r="I68" s="3">
        <f t="shared" si="2"/>
        <v>0</v>
      </c>
      <c r="J68" s="3"/>
    </row>
    <row r="69" spans="1:10" x14ac:dyDescent="0.2">
      <c r="A69" s="2" t="s">
        <v>219</v>
      </c>
      <c r="B69" s="2" t="s">
        <v>119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f t="shared" si="2"/>
        <v>0</v>
      </c>
      <c r="J69" s="3">
        <v>0</v>
      </c>
    </row>
    <row r="70" spans="1:10" x14ac:dyDescent="0.2">
      <c r="A70" s="2" t="s">
        <v>120</v>
      </c>
      <c r="B70" s="2" t="s">
        <v>121</v>
      </c>
      <c r="C70" s="3">
        <v>0</v>
      </c>
      <c r="D70" s="3">
        <v>0</v>
      </c>
      <c r="E70" s="3">
        <v>0</v>
      </c>
      <c r="F70" s="3">
        <v>0</v>
      </c>
      <c r="G70" s="3">
        <v>500</v>
      </c>
      <c r="H70" s="3">
        <v>0</v>
      </c>
      <c r="I70" s="3">
        <f t="shared" si="2"/>
        <v>500</v>
      </c>
      <c r="J70" s="3">
        <v>500</v>
      </c>
    </row>
    <row r="71" spans="1:10" x14ac:dyDescent="0.2">
      <c r="A71" s="2" t="s">
        <v>125</v>
      </c>
      <c r="B71" s="2" t="s">
        <v>123</v>
      </c>
      <c r="C71" s="3"/>
      <c r="D71" s="3"/>
      <c r="E71" s="3"/>
      <c r="F71" s="3"/>
      <c r="G71" s="3"/>
      <c r="H71" s="3"/>
      <c r="I71" s="3">
        <f t="shared" si="2"/>
        <v>0</v>
      </c>
      <c r="J71" s="3"/>
    </row>
    <row r="72" spans="1:10" x14ac:dyDescent="0.2">
      <c r="A72" s="2" t="s">
        <v>126</v>
      </c>
      <c r="B72" s="2" t="s">
        <v>127</v>
      </c>
      <c r="C72" s="3">
        <v>2071</v>
      </c>
      <c r="D72" s="3">
        <v>193</v>
      </c>
      <c r="E72" s="3">
        <v>0</v>
      </c>
      <c r="F72" s="3">
        <v>0</v>
      </c>
      <c r="G72" s="3">
        <v>0</v>
      </c>
      <c r="H72" s="3">
        <v>0</v>
      </c>
      <c r="I72" s="3">
        <f t="shared" si="2"/>
        <v>2264</v>
      </c>
      <c r="J72" s="3">
        <v>783</v>
      </c>
    </row>
    <row r="73" spans="1:10" x14ac:dyDescent="0.2">
      <c r="A73" s="2" t="s">
        <v>128</v>
      </c>
      <c r="B73" s="2" t="s">
        <v>127</v>
      </c>
      <c r="C73" s="3"/>
      <c r="D73" s="3"/>
      <c r="E73" s="3"/>
      <c r="F73" s="3"/>
      <c r="G73" s="3"/>
      <c r="H73" s="3"/>
      <c r="I73" s="3">
        <f t="shared" si="2"/>
        <v>0</v>
      </c>
      <c r="J73" s="3"/>
    </row>
    <row r="74" spans="1:10" x14ac:dyDescent="0.2">
      <c r="A74" s="2" t="s">
        <v>129</v>
      </c>
      <c r="B74" s="2" t="s">
        <v>130</v>
      </c>
      <c r="C74" s="3">
        <v>2446</v>
      </c>
      <c r="D74" s="3">
        <v>0</v>
      </c>
      <c r="E74" s="3">
        <v>0</v>
      </c>
      <c r="F74" s="3">
        <v>1698</v>
      </c>
      <c r="G74" s="3">
        <v>6</v>
      </c>
      <c r="H74" s="3">
        <v>0</v>
      </c>
      <c r="I74" s="3">
        <f t="shared" si="2"/>
        <v>4150</v>
      </c>
      <c r="J74" s="3">
        <v>3060</v>
      </c>
    </row>
    <row r="75" spans="1:10" x14ac:dyDescent="0.2">
      <c r="A75" s="2" t="s">
        <v>131</v>
      </c>
      <c r="B75" s="2" t="s">
        <v>131</v>
      </c>
      <c r="C75" s="3"/>
      <c r="D75" s="3"/>
      <c r="E75" s="3"/>
      <c r="F75" s="3"/>
      <c r="G75" s="3"/>
      <c r="H75" s="3"/>
      <c r="I75" s="3">
        <f t="shared" si="2"/>
        <v>0</v>
      </c>
      <c r="J75" s="3"/>
    </row>
    <row r="76" spans="1:10" x14ac:dyDescent="0.2">
      <c r="A76" s="2" t="s">
        <v>213</v>
      </c>
      <c r="B76" s="2" t="s">
        <v>133</v>
      </c>
      <c r="C76" s="3">
        <v>0</v>
      </c>
      <c r="D76" s="3">
        <v>0</v>
      </c>
      <c r="E76" s="3">
        <v>0</v>
      </c>
      <c r="F76" s="3">
        <v>0</v>
      </c>
      <c r="G76" s="3">
        <v>5858</v>
      </c>
      <c r="H76" s="3">
        <v>0</v>
      </c>
      <c r="I76" s="3">
        <f t="shared" si="2"/>
        <v>5858</v>
      </c>
      <c r="J76" s="3">
        <v>0</v>
      </c>
    </row>
    <row r="77" spans="1:10" x14ac:dyDescent="0.2">
      <c r="A77" s="2" t="s">
        <v>132</v>
      </c>
      <c r="B77" s="2" t="s">
        <v>133</v>
      </c>
      <c r="C77" s="3">
        <v>2720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f t="shared" si="2"/>
        <v>2720</v>
      </c>
      <c r="J77" s="3">
        <v>2032</v>
      </c>
    </row>
    <row r="78" spans="1:10" x14ac:dyDescent="0.2">
      <c r="A78" s="2" t="s">
        <v>134</v>
      </c>
      <c r="B78" s="2" t="s">
        <v>133</v>
      </c>
      <c r="C78" s="3"/>
      <c r="D78" s="3"/>
      <c r="E78" s="3"/>
      <c r="F78" s="3"/>
      <c r="G78" s="3"/>
      <c r="H78" s="3"/>
      <c r="I78" s="3">
        <f t="shared" si="2"/>
        <v>0</v>
      </c>
      <c r="J78" s="3"/>
    </row>
    <row r="79" spans="1:10" x14ac:dyDescent="0.2">
      <c r="A79" s="2" t="s">
        <v>135</v>
      </c>
      <c r="B79" s="2" t="s">
        <v>136</v>
      </c>
      <c r="C79" s="3"/>
      <c r="D79" s="3"/>
      <c r="E79" s="3"/>
      <c r="F79" s="3"/>
      <c r="G79" s="3"/>
      <c r="H79" s="3"/>
      <c r="I79" s="3">
        <f t="shared" si="2"/>
        <v>0</v>
      </c>
      <c r="J79" s="3"/>
    </row>
    <row r="80" spans="1:10" x14ac:dyDescent="0.2">
      <c r="A80" s="2" t="s">
        <v>137</v>
      </c>
      <c r="B80" s="2" t="s">
        <v>138</v>
      </c>
      <c r="C80" s="3">
        <v>944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f t="shared" si="2"/>
        <v>944</v>
      </c>
      <c r="J80" s="3">
        <v>1070</v>
      </c>
    </row>
    <row r="81" spans="1:11" x14ac:dyDescent="0.2">
      <c r="A81" s="2" t="s">
        <v>139</v>
      </c>
      <c r="B81" s="2" t="s">
        <v>140</v>
      </c>
      <c r="C81" s="3"/>
      <c r="D81" s="3"/>
      <c r="E81" s="3"/>
      <c r="F81" s="3"/>
      <c r="G81" s="3"/>
      <c r="H81" s="3"/>
      <c r="I81" s="3">
        <f t="shared" si="2"/>
        <v>0</v>
      </c>
      <c r="J81" s="3"/>
    </row>
    <row r="82" spans="1:11" x14ac:dyDescent="0.2">
      <c r="A82" s="2" t="s">
        <v>141</v>
      </c>
      <c r="B82" s="2" t="s">
        <v>142</v>
      </c>
      <c r="C82" s="3"/>
      <c r="D82" s="3"/>
      <c r="E82" s="3"/>
      <c r="F82" s="3"/>
      <c r="G82" s="3"/>
      <c r="H82" s="3"/>
      <c r="I82" s="3">
        <f t="shared" si="2"/>
        <v>0</v>
      </c>
      <c r="J82" s="3"/>
    </row>
    <row r="83" spans="1:11" x14ac:dyDescent="0.2">
      <c r="A83" s="2" t="s">
        <v>201</v>
      </c>
      <c r="B83" s="2" t="s">
        <v>202</v>
      </c>
      <c r="C83" s="3">
        <v>582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f t="shared" si="2"/>
        <v>582</v>
      </c>
      <c r="J83" s="3">
        <v>0</v>
      </c>
    </row>
    <row r="84" spans="1:11" x14ac:dyDescent="0.2">
      <c r="A84" s="2" t="s">
        <v>207</v>
      </c>
      <c r="B84" s="2" t="s">
        <v>208</v>
      </c>
      <c r="C84" s="3">
        <v>0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v>0</v>
      </c>
      <c r="J84" s="3">
        <v>0</v>
      </c>
    </row>
    <row r="85" spans="1:11" x14ac:dyDescent="0.2">
      <c r="A85" s="2" t="s">
        <v>143</v>
      </c>
      <c r="B85" s="2" t="s">
        <v>144</v>
      </c>
      <c r="C85" s="3"/>
      <c r="D85" s="3"/>
      <c r="E85" s="3"/>
      <c r="F85" s="3"/>
      <c r="G85" s="3"/>
      <c r="H85" s="3"/>
      <c r="I85" s="3">
        <f t="shared" ref="I85:I102" si="3">SUM(C85:H85)</f>
        <v>0</v>
      </c>
      <c r="J85" s="3"/>
    </row>
    <row r="86" spans="1:11" x14ac:dyDescent="0.2">
      <c r="A86" s="2" t="s">
        <v>145</v>
      </c>
      <c r="B86" s="2" t="s">
        <v>146</v>
      </c>
      <c r="C86" s="3">
        <v>0</v>
      </c>
      <c r="D86" s="3">
        <v>195</v>
      </c>
      <c r="E86" s="3">
        <v>0</v>
      </c>
      <c r="F86" s="3">
        <v>0</v>
      </c>
      <c r="G86" s="3">
        <v>0</v>
      </c>
      <c r="H86" s="3">
        <v>0</v>
      </c>
      <c r="I86" s="3">
        <f t="shared" si="3"/>
        <v>195</v>
      </c>
      <c r="J86" s="3">
        <v>195</v>
      </c>
    </row>
    <row r="87" spans="1:11" x14ac:dyDescent="0.2">
      <c r="A87" s="2" t="s">
        <v>147</v>
      </c>
      <c r="B87" s="2" t="s">
        <v>146</v>
      </c>
      <c r="C87" s="3"/>
      <c r="D87" s="3">
        <v>27</v>
      </c>
      <c r="E87" s="3"/>
      <c r="F87" s="3"/>
      <c r="G87" s="3">
        <v>2</v>
      </c>
      <c r="H87" s="3">
        <v>10</v>
      </c>
      <c r="I87" s="3">
        <f t="shared" si="3"/>
        <v>39</v>
      </c>
      <c r="J87" s="3">
        <v>39</v>
      </c>
      <c r="K87" s="2" t="s">
        <v>555</v>
      </c>
    </row>
    <row r="88" spans="1:11" x14ac:dyDescent="0.2">
      <c r="A88" s="2" t="s">
        <v>150</v>
      </c>
      <c r="B88" s="2" t="s">
        <v>151</v>
      </c>
      <c r="C88" s="3"/>
      <c r="D88" s="3"/>
      <c r="E88" s="3"/>
      <c r="F88" s="3"/>
      <c r="G88" s="3"/>
      <c r="H88" s="3"/>
      <c r="I88" s="3">
        <f t="shared" si="3"/>
        <v>0</v>
      </c>
      <c r="J88" s="3"/>
    </row>
    <row r="89" spans="1:11" x14ac:dyDescent="0.2">
      <c r="A89" s="2" t="s">
        <v>152</v>
      </c>
      <c r="B89" s="2" t="s">
        <v>153</v>
      </c>
      <c r="C89" s="3">
        <v>47851</v>
      </c>
      <c r="D89" s="3">
        <v>127</v>
      </c>
      <c r="E89" s="3">
        <v>19622</v>
      </c>
      <c r="F89" s="3">
        <v>0</v>
      </c>
      <c r="G89" s="3">
        <v>0</v>
      </c>
      <c r="H89" s="3">
        <v>7910</v>
      </c>
      <c r="I89" s="3">
        <f t="shared" si="3"/>
        <v>75510</v>
      </c>
      <c r="J89" s="3">
        <v>89692</v>
      </c>
    </row>
    <row r="90" spans="1:11" x14ac:dyDescent="0.2">
      <c r="A90" s="2" t="s">
        <v>156</v>
      </c>
      <c r="B90" s="2" t="s">
        <v>157</v>
      </c>
      <c r="C90" s="3"/>
      <c r="D90" s="3"/>
      <c r="E90" s="3"/>
      <c r="F90" s="3"/>
      <c r="G90" s="3"/>
      <c r="H90" s="3"/>
      <c r="I90" s="3">
        <f t="shared" si="3"/>
        <v>0</v>
      </c>
      <c r="J90" s="3"/>
    </row>
    <row r="91" spans="1:11" x14ac:dyDescent="0.2">
      <c r="A91" s="2" t="s">
        <v>230</v>
      </c>
      <c r="B91" s="2" t="s">
        <v>159</v>
      </c>
      <c r="C91" s="3">
        <v>0</v>
      </c>
      <c r="D91" s="3">
        <v>250</v>
      </c>
      <c r="E91" s="3">
        <v>0</v>
      </c>
      <c r="F91" s="3">
        <v>0</v>
      </c>
      <c r="G91" s="3">
        <v>0</v>
      </c>
      <c r="H91" s="3">
        <v>0</v>
      </c>
      <c r="I91" s="3">
        <f t="shared" si="3"/>
        <v>250</v>
      </c>
      <c r="J91" s="3">
        <v>250</v>
      </c>
    </row>
    <row r="92" spans="1:11" x14ac:dyDescent="0.2">
      <c r="A92" s="2" t="s">
        <v>160</v>
      </c>
      <c r="B92" s="2" t="s">
        <v>161</v>
      </c>
      <c r="C92" s="3"/>
      <c r="D92" s="3"/>
      <c r="E92" s="3"/>
      <c r="F92" s="3"/>
      <c r="G92" s="3"/>
      <c r="H92" s="3"/>
      <c r="I92" s="3">
        <f t="shared" si="3"/>
        <v>0</v>
      </c>
      <c r="J92" s="3"/>
    </row>
    <row r="93" spans="1:11" x14ac:dyDescent="0.2">
      <c r="A93" s="2" t="s">
        <v>225</v>
      </c>
      <c r="B93" s="2" t="s">
        <v>226</v>
      </c>
      <c r="C93" s="3"/>
      <c r="D93" s="3"/>
      <c r="E93" s="3"/>
      <c r="F93" s="3"/>
      <c r="G93" s="3"/>
      <c r="H93" s="3"/>
      <c r="I93" s="3">
        <f t="shared" si="3"/>
        <v>0</v>
      </c>
      <c r="J93" s="3"/>
    </row>
    <row r="94" spans="1:11" x14ac:dyDescent="0.2">
      <c r="A94" s="2" t="s">
        <v>36</v>
      </c>
      <c r="B94" s="2" t="s">
        <v>279</v>
      </c>
      <c r="C94" s="3">
        <v>0</v>
      </c>
      <c r="D94" s="3">
        <v>0</v>
      </c>
      <c r="E94" s="3">
        <v>0</v>
      </c>
      <c r="F94" s="3">
        <v>7</v>
      </c>
      <c r="G94" s="3">
        <v>0</v>
      </c>
      <c r="H94" s="3">
        <v>49</v>
      </c>
      <c r="I94" s="3">
        <f t="shared" si="3"/>
        <v>56</v>
      </c>
      <c r="J94" s="3">
        <v>171</v>
      </c>
    </row>
    <row r="95" spans="1:11" x14ac:dyDescent="0.2">
      <c r="A95" s="2" t="s">
        <v>162</v>
      </c>
      <c r="B95" s="2" t="s">
        <v>163</v>
      </c>
      <c r="C95" s="3"/>
      <c r="D95" s="3"/>
      <c r="E95" s="3"/>
      <c r="F95" s="3"/>
      <c r="G95" s="3"/>
      <c r="H95" s="3"/>
      <c r="I95" s="3">
        <f t="shared" si="3"/>
        <v>0</v>
      </c>
      <c r="J95" s="3"/>
    </row>
    <row r="96" spans="1:11" x14ac:dyDescent="0.2">
      <c r="A96" s="2" t="s">
        <v>164</v>
      </c>
      <c r="B96" s="2" t="s">
        <v>165</v>
      </c>
      <c r="C96" s="3">
        <v>380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f t="shared" si="3"/>
        <v>380</v>
      </c>
      <c r="J96" s="3">
        <v>575</v>
      </c>
    </row>
    <row r="97" spans="1:10" x14ac:dyDescent="0.2">
      <c r="A97" s="2" t="s">
        <v>166</v>
      </c>
      <c r="B97" s="2" t="s">
        <v>167</v>
      </c>
      <c r="C97" s="3"/>
      <c r="D97" s="3"/>
      <c r="E97" s="3"/>
      <c r="F97" s="3"/>
      <c r="G97" s="3"/>
      <c r="H97" s="3"/>
      <c r="I97" s="3">
        <f t="shared" si="3"/>
        <v>0</v>
      </c>
      <c r="J97" s="3"/>
    </row>
    <row r="98" spans="1:10" x14ac:dyDescent="0.2">
      <c r="A98" s="2" t="s">
        <v>196</v>
      </c>
      <c r="B98" s="2" t="s">
        <v>197</v>
      </c>
      <c r="C98" s="3"/>
      <c r="D98" s="3"/>
      <c r="E98" s="3"/>
      <c r="F98" s="3"/>
      <c r="G98" s="3"/>
      <c r="H98" s="3"/>
      <c r="I98" s="3">
        <f t="shared" si="3"/>
        <v>0</v>
      </c>
      <c r="J98" s="3"/>
    </row>
    <row r="99" spans="1:10" x14ac:dyDescent="0.2">
      <c r="A99" s="2" t="s">
        <v>168</v>
      </c>
      <c r="B99" s="2" t="s">
        <v>169</v>
      </c>
      <c r="C99" s="3"/>
      <c r="D99" s="3"/>
      <c r="E99" s="3"/>
      <c r="F99" s="3"/>
      <c r="G99" s="3"/>
      <c r="H99" s="3"/>
      <c r="I99" s="3">
        <f t="shared" si="3"/>
        <v>0</v>
      </c>
      <c r="J99" s="3"/>
    </row>
    <row r="100" spans="1:10" x14ac:dyDescent="0.2">
      <c r="A100" s="2" t="s">
        <v>170</v>
      </c>
      <c r="B100" s="2" t="s">
        <v>169</v>
      </c>
      <c r="C100" s="3"/>
      <c r="D100" s="3"/>
      <c r="E100" s="3"/>
      <c r="F100" s="3"/>
      <c r="G100" s="3"/>
      <c r="H100" s="3"/>
      <c r="I100" s="3">
        <f t="shared" si="3"/>
        <v>0</v>
      </c>
      <c r="J100" s="3"/>
    </row>
    <row r="101" spans="1:10" x14ac:dyDescent="0.2">
      <c r="A101" s="2" t="s">
        <v>171</v>
      </c>
      <c r="B101" s="2" t="s">
        <v>169</v>
      </c>
      <c r="C101" s="3">
        <v>876</v>
      </c>
      <c r="D101" s="3">
        <v>0</v>
      </c>
      <c r="E101" s="3">
        <v>0</v>
      </c>
      <c r="F101" s="3">
        <v>2000</v>
      </c>
      <c r="G101" s="3">
        <v>0</v>
      </c>
      <c r="H101" s="3">
        <v>0</v>
      </c>
      <c r="I101" s="3">
        <f t="shared" si="3"/>
        <v>2876</v>
      </c>
      <c r="J101" s="3">
        <v>4607</v>
      </c>
    </row>
    <row r="102" spans="1:10" x14ac:dyDescent="0.2">
      <c r="A102" s="2" t="s">
        <v>172</v>
      </c>
      <c r="B102" s="2" t="s">
        <v>173</v>
      </c>
      <c r="C102" s="3"/>
      <c r="D102" s="3"/>
      <c r="E102" s="3"/>
      <c r="F102" s="3"/>
      <c r="G102" s="3"/>
      <c r="H102" s="3"/>
      <c r="I102" s="3">
        <f t="shared" si="3"/>
        <v>0</v>
      </c>
      <c r="J102" s="3"/>
    </row>
    <row r="103" spans="1:10" x14ac:dyDescent="0.2">
      <c r="C103" s="3"/>
      <c r="D103" s="3"/>
      <c r="E103" s="3"/>
      <c r="F103" s="3"/>
      <c r="G103" s="3"/>
      <c r="H103" s="3"/>
      <c r="I103" s="3"/>
      <c r="J103" s="3"/>
    </row>
    <row r="104" spans="1:10" s="4" customFormat="1" x14ac:dyDescent="0.2">
      <c r="A104" s="4" t="s">
        <v>174</v>
      </c>
      <c r="C104" s="1">
        <f>SUM(C7:C102)</f>
        <v>79955.3</v>
      </c>
      <c r="D104" s="1">
        <f t="shared" ref="D104:J104" si="4">SUM(D7:D102)</f>
        <v>9315</v>
      </c>
      <c r="E104" s="1">
        <f t="shared" si="4"/>
        <v>19622</v>
      </c>
      <c r="F104" s="1">
        <f t="shared" si="4"/>
        <v>7040</v>
      </c>
      <c r="G104" s="1">
        <f t="shared" si="4"/>
        <v>25293</v>
      </c>
      <c r="H104" s="1">
        <f t="shared" si="4"/>
        <v>32238</v>
      </c>
      <c r="I104" s="1">
        <f t="shared" si="4"/>
        <v>173463.3</v>
      </c>
      <c r="J104" s="1">
        <f t="shared" si="4"/>
        <v>170830</v>
      </c>
    </row>
    <row r="105" spans="1:10" x14ac:dyDescent="0.2">
      <c r="C105" s="3"/>
      <c r="D105" s="3"/>
      <c r="E105" s="3"/>
      <c r="F105" s="3"/>
      <c r="G105" s="3"/>
      <c r="H105" s="3"/>
      <c r="I105" s="3"/>
      <c r="J105" s="3"/>
    </row>
    <row r="106" spans="1:10" x14ac:dyDescent="0.2"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C107" s="3"/>
      <c r="D107" s="3"/>
      <c r="E107" s="3"/>
      <c r="F107" s="3"/>
      <c r="G107" s="3"/>
      <c r="H107" s="3"/>
      <c r="I107" s="3"/>
      <c r="J107" s="3"/>
    </row>
  </sheetData>
  <phoneticPr fontId="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07"/>
  <sheetViews>
    <sheetView workbookViewId="0">
      <pane xSplit="2" ySplit="5" topLeftCell="C77" activePane="bottomRight" state="frozenSplit"/>
      <selection pane="topRight" activeCell="K1" sqref="K1:K65536"/>
      <selection pane="bottomLeft" activeCell="A24" sqref="A24"/>
      <selection pane="bottomRight" activeCell="A59" sqref="A59:XFD59"/>
    </sheetView>
  </sheetViews>
  <sheetFormatPr defaultColWidth="9.140625" defaultRowHeight="12.75" x14ac:dyDescent="0.2"/>
  <cols>
    <col min="1" max="1" width="22.42578125" style="2" customWidth="1"/>
    <col min="2" max="2" width="13.5703125" style="2" customWidth="1"/>
    <col min="3" max="8" width="9.140625" style="2"/>
    <col min="9" max="9" width="10" style="2" customWidth="1"/>
    <col min="10" max="10" width="9.140625" style="2"/>
    <col min="11" max="11" width="14" style="2" customWidth="1"/>
    <col min="12" max="16384" width="9.140625" style="2"/>
  </cols>
  <sheetData>
    <row r="1" spans="1:11" s="4" customFormat="1" x14ac:dyDescent="0.2">
      <c r="A1" s="4" t="s">
        <v>192</v>
      </c>
      <c r="G1" s="4" t="s">
        <v>221</v>
      </c>
    </row>
    <row r="2" spans="1:11" s="4" customFormat="1" x14ac:dyDescent="0.2"/>
    <row r="3" spans="1:11" s="5" customForma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1" s="5" customFormat="1" x14ac:dyDescent="0.2">
      <c r="C4" s="5" t="s">
        <v>11</v>
      </c>
      <c r="D4" s="5" t="s">
        <v>12</v>
      </c>
      <c r="E4" s="5" t="s">
        <v>11</v>
      </c>
      <c r="F4" s="5" t="s">
        <v>13</v>
      </c>
      <c r="G4" s="5" t="s">
        <v>12</v>
      </c>
      <c r="H4" s="5" t="s">
        <v>12</v>
      </c>
      <c r="I4" s="5" t="s">
        <v>14</v>
      </c>
      <c r="J4" s="5" t="s">
        <v>15</v>
      </c>
    </row>
    <row r="5" spans="1:11" s="5" customFormat="1" x14ac:dyDescent="0.2">
      <c r="C5" s="5" t="s">
        <v>16</v>
      </c>
      <c r="D5" s="5" t="s">
        <v>16</v>
      </c>
      <c r="E5" s="5" t="s">
        <v>16</v>
      </c>
      <c r="F5" s="5" t="s">
        <v>16</v>
      </c>
      <c r="G5" s="5" t="s">
        <v>16</v>
      </c>
      <c r="H5" s="5" t="s">
        <v>16</v>
      </c>
      <c r="J5" s="5" t="s">
        <v>17</v>
      </c>
    </row>
    <row r="6" spans="1:11" x14ac:dyDescent="0.2">
      <c r="I6" s="3"/>
    </row>
    <row r="7" spans="1:11" x14ac:dyDescent="0.2">
      <c r="A7" s="2" t="s">
        <v>18</v>
      </c>
      <c r="B7" s="2" t="s">
        <v>19</v>
      </c>
      <c r="C7" s="3">
        <v>0</v>
      </c>
      <c r="D7" s="3">
        <v>0</v>
      </c>
      <c r="E7" s="3">
        <v>0</v>
      </c>
      <c r="F7" s="3">
        <v>0</v>
      </c>
      <c r="G7" s="3">
        <v>396</v>
      </c>
      <c r="H7" s="3">
        <v>0</v>
      </c>
      <c r="I7" s="3">
        <f t="shared" ref="I7:I22" si="0">SUM(C7:H7)</f>
        <v>396</v>
      </c>
      <c r="J7" s="3">
        <v>195</v>
      </c>
    </row>
    <row r="8" spans="1:11" x14ac:dyDescent="0.2">
      <c r="A8" s="2" t="s">
        <v>20</v>
      </c>
      <c r="B8" s="2" t="s">
        <v>21</v>
      </c>
      <c r="C8" s="3"/>
      <c r="D8" s="3"/>
      <c r="E8" s="3"/>
      <c r="F8" s="3"/>
      <c r="G8" s="3"/>
      <c r="H8" s="3"/>
      <c r="I8" s="3">
        <f t="shared" si="0"/>
        <v>0</v>
      </c>
      <c r="J8" s="3"/>
    </row>
    <row r="9" spans="1:11" x14ac:dyDescent="0.2">
      <c r="A9" s="2" t="s">
        <v>22</v>
      </c>
      <c r="B9" s="2" t="s">
        <v>23</v>
      </c>
      <c r="C9" s="3">
        <v>0</v>
      </c>
      <c r="D9" s="3">
        <v>3173</v>
      </c>
      <c r="E9" s="3">
        <v>0</v>
      </c>
      <c r="F9" s="3">
        <v>0</v>
      </c>
      <c r="G9" s="3">
        <v>0</v>
      </c>
      <c r="H9" s="3">
        <v>1325</v>
      </c>
      <c r="I9" s="3">
        <f t="shared" si="0"/>
        <v>4498</v>
      </c>
      <c r="J9" s="3">
        <v>5510</v>
      </c>
    </row>
    <row r="10" spans="1:11" x14ac:dyDescent="0.2">
      <c r="A10" s="2" t="s">
        <v>24</v>
      </c>
      <c r="B10" s="2" t="s">
        <v>25</v>
      </c>
      <c r="C10" s="3">
        <v>11962</v>
      </c>
      <c r="D10" s="3"/>
      <c r="E10" s="3"/>
      <c r="F10" s="3"/>
      <c r="G10" s="3"/>
      <c r="H10" s="3"/>
      <c r="I10" s="3">
        <f t="shared" si="0"/>
        <v>11962</v>
      </c>
      <c r="J10" s="3">
        <v>10000</v>
      </c>
      <c r="K10" s="4" t="s">
        <v>234</v>
      </c>
    </row>
    <row r="11" spans="1:11" x14ac:dyDescent="0.2">
      <c r="A11" s="2" t="s">
        <v>26</v>
      </c>
      <c r="B11" s="2" t="s">
        <v>27</v>
      </c>
      <c r="C11" s="3"/>
      <c r="D11" s="3"/>
      <c r="E11" s="3"/>
      <c r="F11" s="3"/>
      <c r="G11" s="3"/>
      <c r="H11" s="3"/>
      <c r="I11" s="3">
        <f t="shared" si="0"/>
        <v>0</v>
      </c>
      <c r="J11" s="3"/>
    </row>
    <row r="12" spans="1:11" x14ac:dyDescent="0.2">
      <c r="A12" s="2" t="s">
        <v>210</v>
      </c>
      <c r="B12" s="2" t="s">
        <v>27</v>
      </c>
      <c r="C12" s="3">
        <v>0</v>
      </c>
      <c r="D12" s="3">
        <v>0</v>
      </c>
      <c r="E12" s="3">
        <v>0</v>
      </c>
      <c r="F12" s="3">
        <v>0</v>
      </c>
      <c r="G12" s="3">
        <v>448</v>
      </c>
      <c r="H12" s="3">
        <v>0</v>
      </c>
      <c r="I12" s="3">
        <f t="shared" si="0"/>
        <v>448</v>
      </c>
      <c r="J12" s="3">
        <v>4000</v>
      </c>
    </row>
    <row r="13" spans="1:11" x14ac:dyDescent="0.2">
      <c r="A13" s="2" t="s">
        <v>28</v>
      </c>
      <c r="B13" s="2" t="s">
        <v>29</v>
      </c>
      <c r="C13" s="3"/>
      <c r="D13" s="3"/>
      <c r="E13" s="3"/>
      <c r="F13" s="3"/>
      <c r="G13" s="3"/>
      <c r="H13" s="3"/>
      <c r="I13" s="3">
        <f t="shared" si="0"/>
        <v>0</v>
      </c>
      <c r="J13" s="3"/>
    </row>
    <row r="14" spans="1:11" x14ac:dyDescent="0.2">
      <c r="A14" s="2" t="s">
        <v>30</v>
      </c>
      <c r="B14" s="2" t="s">
        <v>31</v>
      </c>
      <c r="C14" s="3"/>
      <c r="D14" s="3"/>
      <c r="E14" s="3"/>
      <c r="F14" s="3"/>
      <c r="G14" s="3"/>
      <c r="H14" s="3"/>
      <c r="I14" s="3">
        <f t="shared" si="0"/>
        <v>0</v>
      </c>
      <c r="J14" s="3"/>
    </row>
    <row r="15" spans="1:11" x14ac:dyDescent="0.2">
      <c r="A15" s="2" t="s">
        <v>32</v>
      </c>
      <c r="B15" s="2" t="s">
        <v>33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f t="shared" si="0"/>
        <v>0</v>
      </c>
      <c r="J15" s="3">
        <v>0</v>
      </c>
    </row>
    <row r="16" spans="1:11" x14ac:dyDescent="0.2">
      <c r="A16" s="2" t="s">
        <v>228</v>
      </c>
      <c r="B16" s="2" t="s">
        <v>33</v>
      </c>
      <c r="C16" s="3">
        <v>0</v>
      </c>
      <c r="D16" s="3">
        <v>0</v>
      </c>
      <c r="E16" s="3">
        <v>0</v>
      </c>
      <c r="F16" s="3">
        <v>0</v>
      </c>
      <c r="G16" s="3">
        <v>175</v>
      </c>
      <c r="H16" s="3">
        <v>0</v>
      </c>
      <c r="I16" s="3">
        <f t="shared" si="0"/>
        <v>175</v>
      </c>
      <c r="J16" s="3"/>
    </row>
    <row r="17" spans="1:10" x14ac:dyDescent="0.2">
      <c r="A17" s="2" t="s">
        <v>34</v>
      </c>
      <c r="B17" s="2" t="s">
        <v>35</v>
      </c>
      <c r="C17" s="3">
        <v>0</v>
      </c>
      <c r="D17" s="3">
        <v>0</v>
      </c>
      <c r="E17" s="3">
        <v>0</v>
      </c>
      <c r="F17" s="3">
        <v>0</v>
      </c>
      <c r="G17" s="3">
        <v>100</v>
      </c>
      <c r="H17" s="3">
        <v>0</v>
      </c>
      <c r="I17" s="3">
        <f t="shared" si="0"/>
        <v>100</v>
      </c>
      <c r="J17" s="3">
        <v>30</v>
      </c>
    </row>
    <row r="18" spans="1:10" x14ac:dyDescent="0.2">
      <c r="A18" s="2" t="s">
        <v>227</v>
      </c>
      <c r="B18" s="2" t="s">
        <v>35</v>
      </c>
      <c r="C18" s="3">
        <v>2520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f t="shared" si="0"/>
        <v>2520</v>
      </c>
      <c r="J18" s="3">
        <v>2400</v>
      </c>
    </row>
    <row r="19" spans="1:10" x14ac:dyDescent="0.2">
      <c r="A19" s="2" t="s">
        <v>223</v>
      </c>
      <c r="B19" s="2" t="s">
        <v>224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f t="shared" si="0"/>
        <v>0</v>
      </c>
      <c r="J19" s="3">
        <v>0</v>
      </c>
    </row>
    <row r="20" spans="1:10" x14ac:dyDescent="0.2">
      <c r="A20" s="2" t="s">
        <v>37</v>
      </c>
      <c r="B20" s="2" t="s">
        <v>38</v>
      </c>
      <c r="C20" s="3">
        <v>0</v>
      </c>
      <c r="D20" s="3">
        <v>0</v>
      </c>
      <c r="E20" s="3">
        <v>0</v>
      </c>
      <c r="F20" s="3">
        <v>0</v>
      </c>
      <c r="G20" s="3">
        <v>597</v>
      </c>
      <c r="H20" s="3">
        <v>0</v>
      </c>
      <c r="I20" s="3">
        <f t="shared" si="0"/>
        <v>597</v>
      </c>
      <c r="J20" s="3">
        <v>597</v>
      </c>
    </row>
    <row r="21" spans="1:10" x14ac:dyDescent="0.2">
      <c r="A21" s="2" t="s">
        <v>217</v>
      </c>
      <c r="B21" s="2" t="s">
        <v>40</v>
      </c>
      <c r="C21" s="3"/>
      <c r="D21" s="3"/>
      <c r="E21" s="3"/>
      <c r="F21" s="3"/>
      <c r="G21" s="3"/>
      <c r="H21" s="3"/>
      <c r="I21" s="3">
        <f t="shared" si="0"/>
        <v>0</v>
      </c>
      <c r="J21" s="3"/>
    </row>
    <row r="22" spans="1:10" x14ac:dyDescent="0.2">
      <c r="A22" s="2" t="s">
        <v>39</v>
      </c>
      <c r="B22" s="2" t="s">
        <v>40</v>
      </c>
      <c r="C22" s="3">
        <v>0</v>
      </c>
      <c r="D22" s="3">
        <v>0</v>
      </c>
      <c r="E22" s="3">
        <v>0</v>
      </c>
      <c r="F22" s="3">
        <v>0</v>
      </c>
      <c r="G22" s="3">
        <v>8000</v>
      </c>
      <c r="H22" s="3">
        <v>0</v>
      </c>
      <c r="I22" s="3">
        <f t="shared" si="0"/>
        <v>8000</v>
      </c>
      <c r="J22" s="3">
        <v>8000</v>
      </c>
    </row>
    <row r="23" spans="1:10" x14ac:dyDescent="0.2">
      <c r="A23" s="2" t="s">
        <v>249</v>
      </c>
      <c r="B23" s="2" t="s">
        <v>42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 x14ac:dyDescent="0.2">
      <c r="A24" s="2" t="s">
        <v>41</v>
      </c>
      <c r="B24" s="2" t="s">
        <v>42</v>
      </c>
      <c r="C24" s="3">
        <v>0</v>
      </c>
      <c r="D24" s="3">
        <v>0</v>
      </c>
      <c r="E24" s="3">
        <v>0</v>
      </c>
      <c r="F24" s="3">
        <v>0</v>
      </c>
      <c r="G24" s="3">
        <v>210</v>
      </c>
      <c r="H24" s="3">
        <v>0</v>
      </c>
      <c r="I24" s="3">
        <f t="shared" ref="I24:I40" si="1">SUM(C24:H24)</f>
        <v>210</v>
      </c>
      <c r="J24" s="3">
        <v>52</v>
      </c>
    </row>
    <row r="25" spans="1:10" x14ac:dyDescent="0.2">
      <c r="A25" s="2" t="s">
        <v>43</v>
      </c>
      <c r="B25" s="2" t="s">
        <v>44</v>
      </c>
      <c r="C25" s="3"/>
      <c r="D25" s="3"/>
      <c r="E25" s="3"/>
      <c r="F25" s="3"/>
      <c r="G25" s="3"/>
      <c r="H25" s="3"/>
      <c r="I25" s="3">
        <f t="shared" si="1"/>
        <v>0</v>
      </c>
      <c r="J25" s="3"/>
    </row>
    <row r="26" spans="1:10" x14ac:dyDescent="0.2">
      <c r="A26" s="2" t="s">
        <v>45</v>
      </c>
      <c r="B26" s="2" t="s">
        <v>46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f t="shared" si="1"/>
        <v>0</v>
      </c>
      <c r="J26" s="3">
        <v>0</v>
      </c>
    </row>
    <row r="27" spans="1:10" x14ac:dyDescent="0.2">
      <c r="A27" s="2" t="s">
        <v>47</v>
      </c>
      <c r="B27" s="2" t="s">
        <v>46</v>
      </c>
      <c r="C27" s="3"/>
      <c r="D27" s="3"/>
      <c r="E27" s="3"/>
      <c r="F27" s="3"/>
      <c r="G27" s="3"/>
      <c r="H27" s="3"/>
      <c r="I27" s="3">
        <f t="shared" si="1"/>
        <v>0</v>
      </c>
      <c r="J27" s="3"/>
    </row>
    <row r="28" spans="1:10" x14ac:dyDescent="0.2">
      <c r="A28" s="2" t="s">
        <v>211</v>
      </c>
      <c r="B28" s="2" t="s">
        <v>212</v>
      </c>
      <c r="C28" s="3">
        <v>0</v>
      </c>
      <c r="D28" s="3">
        <v>0</v>
      </c>
      <c r="E28" s="3">
        <v>0</v>
      </c>
      <c r="F28" s="3">
        <v>0</v>
      </c>
      <c r="G28" s="3">
        <v>220</v>
      </c>
      <c r="H28" s="3">
        <v>0</v>
      </c>
      <c r="I28" s="3">
        <f t="shared" si="1"/>
        <v>220</v>
      </c>
      <c r="J28" s="3">
        <v>100</v>
      </c>
    </row>
    <row r="29" spans="1:10" x14ac:dyDescent="0.2">
      <c r="A29" s="2" t="s">
        <v>48</v>
      </c>
      <c r="B29" s="2" t="s">
        <v>49</v>
      </c>
      <c r="C29" s="3"/>
      <c r="D29" s="3"/>
      <c r="E29" s="3"/>
      <c r="F29" s="3"/>
      <c r="G29" s="3"/>
      <c r="H29" s="3"/>
      <c r="I29" s="3">
        <f t="shared" si="1"/>
        <v>0</v>
      </c>
      <c r="J29" s="3"/>
    </row>
    <row r="30" spans="1:10" x14ac:dyDescent="0.2">
      <c r="A30" s="2" t="s">
        <v>278</v>
      </c>
      <c r="B30" s="2" t="s">
        <v>233</v>
      </c>
      <c r="C30" s="3">
        <v>0</v>
      </c>
      <c r="D30" s="3">
        <v>0</v>
      </c>
      <c r="E30" s="3">
        <v>0</v>
      </c>
      <c r="F30" s="3">
        <v>0</v>
      </c>
      <c r="G30" s="3">
        <v>200</v>
      </c>
      <c r="H30" s="3">
        <v>0</v>
      </c>
      <c r="I30" s="3">
        <f t="shared" si="1"/>
        <v>200</v>
      </c>
      <c r="J30" s="3">
        <v>75</v>
      </c>
    </row>
    <row r="31" spans="1:10" x14ac:dyDescent="0.2">
      <c r="A31" s="2" t="s">
        <v>52</v>
      </c>
      <c r="B31" s="2" t="s">
        <v>53</v>
      </c>
      <c r="C31" s="3"/>
      <c r="D31" s="3"/>
      <c r="E31" s="3"/>
      <c r="F31" s="3"/>
      <c r="G31" s="3"/>
      <c r="H31" s="3"/>
      <c r="I31" s="3">
        <f t="shared" si="1"/>
        <v>0</v>
      </c>
      <c r="J31" s="3"/>
    </row>
    <row r="32" spans="1:10" x14ac:dyDescent="0.2">
      <c r="A32" s="2" t="s">
        <v>50</v>
      </c>
      <c r="B32" s="2" t="s">
        <v>51</v>
      </c>
      <c r="C32" s="3"/>
      <c r="D32" s="3"/>
      <c r="E32" s="3"/>
      <c r="F32" s="3"/>
      <c r="G32" s="3"/>
      <c r="H32" s="3"/>
      <c r="I32" s="3">
        <f t="shared" si="1"/>
        <v>0</v>
      </c>
      <c r="J32" s="3"/>
    </row>
    <row r="33" spans="1:10" x14ac:dyDescent="0.2">
      <c r="A33" s="2" t="s">
        <v>54</v>
      </c>
      <c r="B33" s="2" t="s">
        <v>55</v>
      </c>
      <c r="C33" s="3"/>
      <c r="D33" s="3"/>
      <c r="E33" s="3"/>
      <c r="F33" s="3"/>
      <c r="G33" s="3"/>
      <c r="H33" s="3"/>
      <c r="I33" s="3">
        <f t="shared" si="1"/>
        <v>0</v>
      </c>
      <c r="J33" s="3"/>
    </row>
    <row r="34" spans="1:10" x14ac:dyDescent="0.2">
      <c r="A34" s="2" t="s">
        <v>56</v>
      </c>
      <c r="B34" s="2" t="s">
        <v>55</v>
      </c>
      <c r="C34" s="3"/>
      <c r="D34" s="3"/>
      <c r="E34" s="3"/>
      <c r="F34" s="3"/>
      <c r="G34" s="3"/>
      <c r="H34" s="3"/>
      <c r="I34" s="3">
        <f t="shared" si="1"/>
        <v>0</v>
      </c>
      <c r="J34" s="3"/>
    </row>
    <row r="35" spans="1:10" x14ac:dyDescent="0.2">
      <c r="A35" s="2" t="s">
        <v>57</v>
      </c>
      <c r="B35" s="2" t="s">
        <v>58</v>
      </c>
      <c r="C35" s="3"/>
      <c r="D35" s="3"/>
      <c r="E35" s="3"/>
      <c r="F35" s="3"/>
      <c r="G35" s="3"/>
      <c r="H35" s="3"/>
      <c r="I35" s="3">
        <f t="shared" si="1"/>
        <v>0</v>
      </c>
      <c r="J35" s="3"/>
    </row>
    <row r="36" spans="1:10" x14ac:dyDescent="0.2">
      <c r="A36" s="2" t="s">
        <v>203</v>
      </c>
      <c r="B36" s="2" t="s">
        <v>204</v>
      </c>
      <c r="C36" s="3">
        <v>0</v>
      </c>
      <c r="D36" s="3">
        <v>700</v>
      </c>
      <c r="E36" s="3">
        <v>0</v>
      </c>
      <c r="F36" s="3">
        <v>0</v>
      </c>
      <c r="G36" s="3">
        <v>300</v>
      </c>
      <c r="H36" s="3">
        <v>0</v>
      </c>
      <c r="I36" s="3">
        <f t="shared" si="1"/>
        <v>1000</v>
      </c>
      <c r="J36" s="3">
        <v>800</v>
      </c>
    </row>
    <row r="37" spans="1:10" x14ac:dyDescent="0.2">
      <c r="A37" s="2" t="s">
        <v>61</v>
      </c>
      <c r="B37" s="2" t="s">
        <v>62</v>
      </c>
      <c r="C37" s="3"/>
      <c r="D37" s="3"/>
      <c r="E37" s="3"/>
      <c r="F37" s="3"/>
      <c r="G37" s="3"/>
      <c r="H37" s="3"/>
      <c r="I37" s="3">
        <f t="shared" si="1"/>
        <v>0</v>
      </c>
      <c r="J37" s="3"/>
    </row>
    <row r="38" spans="1:10" x14ac:dyDescent="0.2">
      <c r="A38" s="2" t="s">
        <v>63</v>
      </c>
      <c r="B38" s="2" t="s">
        <v>64</v>
      </c>
      <c r="C38" s="3"/>
      <c r="D38" s="3"/>
      <c r="E38" s="3"/>
      <c r="F38" s="3"/>
      <c r="G38" s="3"/>
      <c r="H38" s="3"/>
      <c r="I38" s="3">
        <f t="shared" si="1"/>
        <v>0</v>
      </c>
      <c r="J38" s="3"/>
    </row>
    <row r="39" spans="1:10" x14ac:dyDescent="0.2">
      <c r="A39" s="2" t="s">
        <v>67</v>
      </c>
      <c r="B39" s="2" t="s">
        <v>68</v>
      </c>
      <c r="C39" s="3">
        <v>0</v>
      </c>
      <c r="D39" s="3">
        <v>5</v>
      </c>
      <c r="E39" s="3">
        <v>0</v>
      </c>
      <c r="F39" s="3">
        <v>0</v>
      </c>
      <c r="G39" s="3">
        <v>0</v>
      </c>
      <c r="H39" s="3">
        <v>0</v>
      </c>
      <c r="I39" s="3">
        <v>8</v>
      </c>
      <c r="J39" s="3">
        <v>6</v>
      </c>
    </row>
    <row r="40" spans="1:10" x14ac:dyDescent="0.2">
      <c r="A40" s="2" t="s">
        <v>69</v>
      </c>
      <c r="B40" s="2" t="s">
        <v>68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f t="shared" si="1"/>
        <v>0</v>
      </c>
      <c r="J40" s="3">
        <v>0</v>
      </c>
    </row>
    <row r="41" spans="1:10" x14ac:dyDescent="0.2">
      <c r="A41" s="2" t="s">
        <v>65</v>
      </c>
      <c r="B41" s="2" t="s">
        <v>66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</row>
    <row r="42" spans="1:10" x14ac:dyDescent="0.2">
      <c r="A42" s="2" t="s">
        <v>70</v>
      </c>
      <c r="B42" s="2" t="s">
        <v>71</v>
      </c>
      <c r="C42" s="3">
        <v>0</v>
      </c>
      <c r="D42" s="3">
        <v>0</v>
      </c>
      <c r="E42" s="3">
        <v>0</v>
      </c>
      <c r="F42" s="3">
        <v>0</v>
      </c>
      <c r="G42" s="3">
        <v>1600</v>
      </c>
      <c r="H42" s="3">
        <v>0</v>
      </c>
      <c r="I42" s="3">
        <f t="shared" ref="I42:I75" si="2">SUM(C42:H42)</f>
        <v>1600</v>
      </c>
      <c r="J42" s="3">
        <v>320</v>
      </c>
    </row>
    <row r="43" spans="1:10" x14ac:dyDescent="0.2">
      <c r="A43" s="2" t="s">
        <v>72</v>
      </c>
      <c r="B43" s="2" t="s">
        <v>73</v>
      </c>
      <c r="C43" s="3"/>
      <c r="D43" s="3"/>
      <c r="E43" s="3"/>
      <c r="F43" s="3"/>
      <c r="G43" s="3"/>
      <c r="H43" s="3"/>
      <c r="I43" s="3">
        <f t="shared" si="2"/>
        <v>0</v>
      </c>
      <c r="J43" s="3"/>
    </row>
    <row r="44" spans="1:10" x14ac:dyDescent="0.2">
      <c r="A44" s="2" t="s">
        <v>205</v>
      </c>
      <c r="B44" s="2" t="s">
        <v>206</v>
      </c>
      <c r="C44" s="3">
        <v>300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f t="shared" si="2"/>
        <v>300</v>
      </c>
      <c r="J44" s="3">
        <v>925</v>
      </c>
    </row>
    <row r="45" spans="1:10" x14ac:dyDescent="0.2">
      <c r="A45" s="2" t="s">
        <v>74</v>
      </c>
      <c r="B45" s="2" t="s">
        <v>75</v>
      </c>
      <c r="C45" s="3">
        <v>96</v>
      </c>
      <c r="D45" s="3">
        <v>0</v>
      </c>
      <c r="E45" s="3">
        <v>0</v>
      </c>
      <c r="F45" s="3">
        <v>2000</v>
      </c>
      <c r="G45" s="3">
        <v>200</v>
      </c>
      <c r="H45" s="3">
        <v>0</v>
      </c>
      <c r="I45" s="3">
        <f t="shared" si="2"/>
        <v>2296</v>
      </c>
      <c r="J45" s="3">
        <v>1650</v>
      </c>
    </row>
    <row r="46" spans="1:10" x14ac:dyDescent="0.2">
      <c r="A46" s="2" t="s">
        <v>76</v>
      </c>
      <c r="B46" s="2" t="s">
        <v>77</v>
      </c>
      <c r="C46" s="3">
        <v>0</v>
      </c>
      <c r="D46" s="3">
        <v>0</v>
      </c>
      <c r="E46" s="3">
        <v>0</v>
      </c>
      <c r="F46" s="3">
        <v>0</v>
      </c>
      <c r="G46" s="3">
        <v>45</v>
      </c>
      <c r="H46" s="3">
        <v>0</v>
      </c>
      <c r="I46" s="3">
        <f t="shared" si="2"/>
        <v>45</v>
      </c>
      <c r="J46" s="3">
        <v>45</v>
      </c>
    </row>
    <row r="47" spans="1:10" x14ac:dyDescent="0.2">
      <c r="A47" s="2" t="s">
        <v>199</v>
      </c>
      <c r="B47" s="2" t="s">
        <v>77</v>
      </c>
      <c r="C47" s="3"/>
      <c r="D47" s="3"/>
      <c r="E47" s="3"/>
      <c r="F47" s="3"/>
      <c r="G47" s="3"/>
      <c r="H47" s="3"/>
      <c r="I47" s="3">
        <f t="shared" si="2"/>
        <v>0</v>
      </c>
      <c r="J47" s="3"/>
    </row>
    <row r="48" spans="1:10" x14ac:dyDescent="0.2">
      <c r="A48" s="2" t="s">
        <v>78</v>
      </c>
      <c r="B48" s="2" t="s">
        <v>79</v>
      </c>
      <c r="C48" s="3">
        <v>0</v>
      </c>
      <c r="D48" s="3">
        <v>0</v>
      </c>
      <c r="E48" s="3">
        <v>0</v>
      </c>
      <c r="F48" s="3">
        <v>0</v>
      </c>
      <c r="G48" s="3">
        <v>955</v>
      </c>
      <c r="H48" s="3">
        <v>0</v>
      </c>
      <c r="I48" s="3">
        <f t="shared" si="2"/>
        <v>955</v>
      </c>
      <c r="J48" s="3">
        <v>212</v>
      </c>
    </row>
    <row r="49" spans="1:10" x14ac:dyDescent="0.2">
      <c r="A49" s="2" t="s">
        <v>83</v>
      </c>
      <c r="B49" s="2" t="s">
        <v>84</v>
      </c>
      <c r="C49" s="3">
        <v>1094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f t="shared" si="2"/>
        <v>1094</v>
      </c>
      <c r="J49" s="3">
        <v>940</v>
      </c>
    </row>
    <row r="50" spans="1:10" x14ac:dyDescent="0.2">
      <c r="A50" s="2" t="s">
        <v>80</v>
      </c>
      <c r="B50" s="2" t="s">
        <v>81</v>
      </c>
      <c r="C50" s="3">
        <v>3571</v>
      </c>
      <c r="D50" s="3">
        <v>0</v>
      </c>
      <c r="E50" s="3">
        <v>0</v>
      </c>
      <c r="F50" s="3">
        <v>0</v>
      </c>
      <c r="G50" s="3">
        <v>0</v>
      </c>
      <c r="H50" s="3">
        <v>710</v>
      </c>
      <c r="I50" s="3">
        <f t="shared" si="2"/>
        <v>4281</v>
      </c>
      <c r="J50" s="3">
        <v>4800</v>
      </c>
    </row>
    <row r="51" spans="1:10" x14ac:dyDescent="0.2">
      <c r="A51" s="2" t="s">
        <v>82</v>
      </c>
      <c r="B51" s="2" t="s">
        <v>81</v>
      </c>
      <c r="C51" s="3"/>
      <c r="D51" s="3"/>
      <c r="E51" s="3"/>
      <c r="F51" s="3"/>
      <c r="G51" s="3"/>
      <c r="H51" s="3"/>
      <c r="I51" s="3">
        <f t="shared" si="2"/>
        <v>0</v>
      </c>
      <c r="J51" s="3"/>
    </row>
    <row r="52" spans="1:10" x14ac:dyDescent="0.2">
      <c r="A52" s="2" t="s">
        <v>87</v>
      </c>
      <c r="B52" s="2" t="s">
        <v>88</v>
      </c>
      <c r="C52" s="3">
        <v>0</v>
      </c>
      <c r="D52" s="3">
        <v>10</v>
      </c>
      <c r="E52" s="3">
        <v>0</v>
      </c>
      <c r="F52" s="3">
        <v>0</v>
      </c>
      <c r="G52" s="3">
        <v>0</v>
      </c>
      <c r="H52" s="3">
        <v>0</v>
      </c>
      <c r="I52" s="3">
        <f t="shared" si="2"/>
        <v>10</v>
      </c>
      <c r="J52" s="3">
        <v>10</v>
      </c>
    </row>
    <row r="53" spans="1:10" x14ac:dyDescent="0.2">
      <c r="A53" s="2" t="s">
        <v>89</v>
      </c>
      <c r="B53" s="2" t="s">
        <v>90</v>
      </c>
      <c r="C53" s="3"/>
      <c r="D53" s="3"/>
      <c r="E53" s="3"/>
      <c r="F53" s="3"/>
      <c r="G53" s="3"/>
      <c r="H53" s="3"/>
      <c r="I53" s="3">
        <f t="shared" si="2"/>
        <v>0</v>
      </c>
      <c r="J53" s="3"/>
    </row>
    <row r="54" spans="1:10" x14ac:dyDescent="0.2">
      <c r="A54" s="2" t="s">
        <v>91</v>
      </c>
      <c r="B54" s="2" t="s">
        <v>92</v>
      </c>
      <c r="C54" s="3"/>
      <c r="D54" s="3"/>
      <c r="E54" s="3"/>
      <c r="F54" s="3"/>
      <c r="G54" s="3"/>
      <c r="H54" s="3"/>
      <c r="I54" s="3">
        <f t="shared" si="2"/>
        <v>0</v>
      </c>
      <c r="J54" s="3"/>
    </row>
    <row r="55" spans="1:10" x14ac:dyDescent="0.2">
      <c r="A55" s="2" t="s">
        <v>222</v>
      </c>
      <c r="B55" s="2" t="s">
        <v>94</v>
      </c>
      <c r="C55" s="3">
        <v>0</v>
      </c>
      <c r="D55" s="3">
        <v>3298</v>
      </c>
      <c r="E55" s="3">
        <v>0</v>
      </c>
      <c r="F55" s="3">
        <v>0</v>
      </c>
      <c r="G55" s="3">
        <v>0</v>
      </c>
      <c r="H55" s="3">
        <v>1539</v>
      </c>
      <c r="I55" s="3">
        <f t="shared" si="2"/>
        <v>4837</v>
      </c>
      <c r="J55" s="3">
        <v>3528</v>
      </c>
    </row>
    <row r="56" spans="1:10" x14ac:dyDescent="0.2">
      <c r="A56" s="2" t="s">
        <v>95</v>
      </c>
      <c r="B56" s="2" t="s">
        <v>95</v>
      </c>
      <c r="C56" s="3">
        <v>0</v>
      </c>
      <c r="D56" s="3">
        <v>0</v>
      </c>
      <c r="E56" s="3">
        <v>0</v>
      </c>
      <c r="F56" s="3">
        <v>0</v>
      </c>
      <c r="G56" s="3">
        <v>2800</v>
      </c>
      <c r="H56" s="3">
        <v>0</v>
      </c>
      <c r="I56" s="3">
        <f t="shared" si="2"/>
        <v>2800</v>
      </c>
      <c r="J56" s="3">
        <v>475</v>
      </c>
    </row>
    <row r="57" spans="1:10" x14ac:dyDescent="0.2">
      <c r="A57" s="2" t="s">
        <v>98</v>
      </c>
      <c r="B57" s="2" t="s">
        <v>99</v>
      </c>
      <c r="C57" s="3">
        <v>0</v>
      </c>
      <c r="D57" s="3">
        <v>0</v>
      </c>
      <c r="E57" s="3">
        <v>0</v>
      </c>
      <c r="F57" s="3">
        <v>0</v>
      </c>
      <c r="G57" s="3">
        <v>111</v>
      </c>
      <c r="H57" s="3">
        <v>1</v>
      </c>
      <c r="I57" s="3">
        <f t="shared" si="2"/>
        <v>112</v>
      </c>
      <c r="J57" s="3">
        <v>112</v>
      </c>
    </row>
    <row r="58" spans="1:10" x14ac:dyDescent="0.2">
      <c r="A58" s="2" t="s">
        <v>209</v>
      </c>
      <c r="B58" s="2" t="s">
        <v>101</v>
      </c>
      <c r="C58" s="3">
        <v>0</v>
      </c>
      <c r="D58" s="3">
        <v>0</v>
      </c>
      <c r="E58" s="3">
        <v>0</v>
      </c>
      <c r="F58" s="3">
        <v>0</v>
      </c>
      <c r="G58" s="3">
        <v>668</v>
      </c>
      <c r="H58" s="3">
        <v>0</v>
      </c>
      <c r="I58" s="3">
        <f t="shared" si="2"/>
        <v>668</v>
      </c>
      <c r="J58" s="3">
        <v>222</v>
      </c>
    </row>
    <row r="59" spans="1:10" x14ac:dyDescent="0.2">
      <c r="A59" s="2" t="s">
        <v>104</v>
      </c>
      <c r="B59" s="2" t="s">
        <v>105</v>
      </c>
      <c r="C59" s="3">
        <v>3068</v>
      </c>
      <c r="D59" s="3">
        <v>0</v>
      </c>
      <c r="E59" s="3">
        <v>0</v>
      </c>
      <c r="F59" s="3">
        <v>2228</v>
      </c>
      <c r="G59" s="3">
        <v>0</v>
      </c>
      <c r="H59" s="3">
        <v>0</v>
      </c>
      <c r="I59" s="3">
        <f t="shared" si="2"/>
        <v>5296</v>
      </c>
      <c r="J59" s="3">
        <v>6200</v>
      </c>
    </row>
    <row r="60" spans="1:10" x14ac:dyDescent="0.2">
      <c r="A60" s="2" t="s">
        <v>106</v>
      </c>
      <c r="B60" s="2" t="s">
        <v>105</v>
      </c>
      <c r="C60" s="3">
        <v>0</v>
      </c>
      <c r="D60" s="3">
        <v>0</v>
      </c>
      <c r="E60" s="3">
        <v>0</v>
      </c>
      <c r="F60" s="3">
        <v>0</v>
      </c>
      <c r="G60" s="3">
        <v>150</v>
      </c>
      <c r="H60" s="3">
        <v>0</v>
      </c>
      <c r="I60" s="3">
        <f t="shared" si="2"/>
        <v>150</v>
      </c>
      <c r="J60" s="3">
        <v>150</v>
      </c>
    </row>
    <row r="61" spans="1:10" x14ac:dyDescent="0.2">
      <c r="A61" s="2" t="s">
        <v>218</v>
      </c>
      <c r="B61" s="2" t="s">
        <v>103</v>
      </c>
      <c r="C61" s="3"/>
      <c r="D61" s="3"/>
      <c r="E61" s="3"/>
      <c r="F61" s="3"/>
      <c r="G61" s="3"/>
      <c r="H61" s="3"/>
      <c r="I61" s="3">
        <f t="shared" si="2"/>
        <v>0</v>
      </c>
      <c r="J61" s="3"/>
    </row>
    <row r="62" spans="1:10" x14ac:dyDescent="0.2">
      <c r="A62" s="2" t="s">
        <v>102</v>
      </c>
      <c r="B62" s="2" t="s">
        <v>103</v>
      </c>
      <c r="C62" s="3">
        <v>0</v>
      </c>
      <c r="D62" s="3">
        <v>0</v>
      </c>
      <c r="E62" s="3">
        <v>0</v>
      </c>
      <c r="F62" s="3">
        <v>0</v>
      </c>
      <c r="G62" s="3">
        <v>2010</v>
      </c>
      <c r="H62" s="3">
        <v>0</v>
      </c>
      <c r="I62" s="3">
        <f t="shared" si="2"/>
        <v>2010</v>
      </c>
      <c r="J62" s="3">
        <v>2010</v>
      </c>
    </row>
    <row r="63" spans="1:10" x14ac:dyDescent="0.2">
      <c r="A63" s="2" t="s">
        <v>107</v>
      </c>
      <c r="B63" s="2" t="s">
        <v>108</v>
      </c>
      <c r="C63" s="3">
        <v>0</v>
      </c>
      <c r="D63" s="3">
        <v>9</v>
      </c>
      <c r="E63" s="3">
        <v>0</v>
      </c>
      <c r="F63" s="3">
        <v>0</v>
      </c>
      <c r="G63" s="3">
        <v>500</v>
      </c>
      <c r="H63" s="3">
        <v>1460</v>
      </c>
      <c r="I63" s="3">
        <f t="shared" si="2"/>
        <v>1969</v>
      </c>
      <c r="J63" s="3">
        <v>350</v>
      </c>
    </row>
    <row r="64" spans="1:10" x14ac:dyDescent="0.2">
      <c r="A64" s="2" t="s">
        <v>109</v>
      </c>
      <c r="B64" s="2" t="s">
        <v>110</v>
      </c>
      <c r="C64" s="3"/>
      <c r="D64" s="3"/>
      <c r="E64" s="3"/>
      <c r="F64" s="3"/>
      <c r="G64" s="3"/>
      <c r="H64" s="3"/>
      <c r="I64" s="3">
        <f t="shared" si="2"/>
        <v>0</v>
      </c>
      <c r="J64" s="3"/>
    </row>
    <row r="65" spans="1:10" x14ac:dyDescent="0.2">
      <c r="A65" s="2" t="s">
        <v>111</v>
      </c>
      <c r="B65" s="2" t="s">
        <v>110</v>
      </c>
      <c r="C65" s="3">
        <v>56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f t="shared" si="2"/>
        <v>56</v>
      </c>
      <c r="J65" s="3">
        <v>935</v>
      </c>
    </row>
    <row r="66" spans="1:10" x14ac:dyDescent="0.2">
      <c r="A66" s="2" t="s">
        <v>112</v>
      </c>
      <c r="B66" s="2" t="s">
        <v>113</v>
      </c>
      <c r="C66" s="3"/>
      <c r="D66" s="3"/>
      <c r="E66" s="3"/>
      <c r="F66" s="3"/>
      <c r="G66" s="3"/>
      <c r="H66" s="3"/>
      <c r="I66" s="3">
        <f t="shared" si="2"/>
        <v>0</v>
      </c>
      <c r="J66" s="3"/>
    </row>
    <row r="67" spans="1:10" x14ac:dyDescent="0.2">
      <c r="A67" s="2" t="s">
        <v>114</v>
      </c>
      <c r="B67" s="2" t="s">
        <v>115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f t="shared" si="2"/>
        <v>0</v>
      </c>
      <c r="J67" s="3">
        <v>0</v>
      </c>
    </row>
    <row r="68" spans="1:10" x14ac:dyDescent="0.2">
      <c r="A68" s="2" t="s">
        <v>116</v>
      </c>
      <c r="B68" s="2" t="s">
        <v>117</v>
      </c>
      <c r="C68" s="3"/>
      <c r="D68" s="3"/>
      <c r="E68" s="3"/>
      <c r="F68" s="3"/>
      <c r="G68" s="3"/>
      <c r="H68" s="3"/>
      <c r="I68" s="3">
        <f t="shared" si="2"/>
        <v>0</v>
      </c>
      <c r="J68" s="3"/>
    </row>
    <row r="69" spans="1:10" x14ac:dyDescent="0.2">
      <c r="A69" s="2" t="s">
        <v>219</v>
      </c>
      <c r="B69" s="2" t="s">
        <v>119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f t="shared" si="2"/>
        <v>0</v>
      </c>
      <c r="J69" s="3">
        <v>0</v>
      </c>
    </row>
    <row r="70" spans="1:10" x14ac:dyDescent="0.2">
      <c r="A70" s="2" t="s">
        <v>120</v>
      </c>
      <c r="B70" s="2" t="s">
        <v>121</v>
      </c>
      <c r="C70" s="3">
        <v>0</v>
      </c>
      <c r="D70" s="3">
        <v>0</v>
      </c>
      <c r="E70" s="3">
        <v>0</v>
      </c>
      <c r="F70" s="3">
        <v>0</v>
      </c>
      <c r="G70" s="3">
        <v>1000</v>
      </c>
      <c r="H70" s="3">
        <v>0</v>
      </c>
      <c r="I70" s="3">
        <f t="shared" si="2"/>
        <v>1000</v>
      </c>
      <c r="J70" s="3">
        <v>1000</v>
      </c>
    </row>
    <row r="71" spans="1:10" x14ac:dyDescent="0.2">
      <c r="A71" s="2" t="s">
        <v>125</v>
      </c>
      <c r="B71" s="2" t="s">
        <v>123</v>
      </c>
      <c r="C71" s="3">
        <v>0</v>
      </c>
      <c r="D71" s="3">
        <v>94</v>
      </c>
      <c r="E71" s="3">
        <v>0</v>
      </c>
      <c r="F71" s="3">
        <v>0</v>
      </c>
      <c r="G71" s="3">
        <v>0</v>
      </c>
      <c r="H71" s="3">
        <v>0</v>
      </c>
      <c r="I71" s="3">
        <f t="shared" si="2"/>
        <v>94</v>
      </c>
      <c r="J71" s="3">
        <v>40</v>
      </c>
    </row>
    <row r="72" spans="1:10" x14ac:dyDescent="0.2">
      <c r="A72" s="2" t="s">
        <v>126</v>
      </c>
      <c r="B72" s="2" t="s">
        <v>127</v>
      </c>
      <c r="C72" s="3">
        <v>2166</v>
      </c>
      <c r="D72" s="3">
        <v>196</v>
      </c>
      <c r="E72" s="3">
        <v>0</v>
      </c>
      <c r="F72" s="3">
        <v>0</v>
      </c>
      <c r="G72" s="3">
        <v>0</v>
      </c>
      <c r="H72" s="3">
        <v>0</v>
      </c>
      <c r="I72" s="3">
        <f t="shared" si="2"/>
        <v>2362</v>
      </c>
      <c r="J72" s="3">
        <v>783</v>
      </c>
    </row>
    <row r="73" spans="1:10" x14ac:dyDescent="0.2">
      <c r="A73" s="2" t="s">
        <v>128</v>
      </c>
      <c r="B73" s="2" t="s">
        <v>127</v>
      </c>
      <c r="C73" s="3"/>
      <c r="D73" s="3"/>
      <c r="E73" s="3"/>
      <c r="F73" s="3"/>
      <c r="G73" s="3"/>
      <c r="H73" s="3"/>
      <c r="I73" s="3">
        <f t="shared" si="2"/>
        <v>0</v>
      </c>
      <c r="J73" s="3"/>
    </row>
    <row r="74" spans="1:10" x14ac:dyDescent="0.2">
      <c r="A74" s="2" t="s">
        <v>129</v>
      </c>
      <c r="B74" s="2" t="s">
        <v>130</v>
      </c>
      <c r="C74" s="3">
        <v>2384</v>
      </c>
      <c r="D74" s="3">
        <v>0</v>
      </c>
      <c r="E74" s="3">
        <v>0</v>
      </c>
      <c r="F74" s="3">
        <v>1689</v>
      </c>
      <c r="G74" s="3">
        <v>6</v>
      </c>
      <c r="H74" s="3">
        <v>0</v>
      </c>
      <c r="I74" s="3">
        <f t="shared" si="2"/>
        <v>4079</v>
      </c>
      <c r="J74" s="3">
        <v>3160</v>
      </c>
    </row>
    <row r="75" spans="1:10" x14ac:dyDescent="0.2">
      <c r="A75" s="2" t="s">
        <v>131</v>
      </c>
      <c r="B75" s="2" t="s">
        <v>131</v>
      </c>
      <c r="C75" s="3"/>
      <c r="D75" s="3"/>
      <c r="E75" s="3"/>
      <c r="F75" s="3"/>
      <c r="G75" s="3"/>
      <c r="H75" s="3"/>
      <c r="I75" s="3">
        <f t="shared" si="2"/>
        <v>0</v>
      </c>
      <c r="J75" s="3"/>
    </row>
    <row r="76" spans="1:10" x14ac:dyDescent="0.2">
      <c r="A76" s="2" t="s">
        <v>213</v>
      </c>
      <c r="B76" s="2" t="s">
        <v>133</v>
      </c>
      <c r="C76" s="3"/>
      <c r="D76" s="3"/>
      <c r="E76" s="3"/>
      <c r="F76" s="3"/>
      <c r="G76" s="3"/>
      <c r="H76" s="3"/>
      <c r="I76" s="3"/>
      <c r="J76" s="3"/>
    </row>
    <row r="77" spans="1:10" x14ac:dyDescent="0.2">
      <c r="A77" s="2" t="s">
        <v>132</v>
      </c>
      <c r="B77" s="2" t="s">
        <v>133</v>
      </c>
      <c r="C77" s="3">
        <v>3452</v>
      </c>
      <c r="D77" s="3">
        <v>0</v>
      </c>
      <c r="E77" s="3">
        <v>0</v>
      </c>
      <c r="F77" s="3">
        <v>0</v>
      </c>
      <c r="G77" s="3">
        <v>0</v>
      </c>
      <c r="H77" s="3">
        <v>0</v>
      </c>
      <c r="I77" s="3">
        <f t="shared" ref="I77:I83" si="3">SUM(C77:H77)</f>
        <v>3452</v>
      </c>
      <c r="J77" s="3">
        <v>4378</v>
      </c>
    </row>
    <row r="78" spans="1:10" x14ac:dyDescent="0.2">
      <c r="A78" s="2" t="s">
        <v>134</v>
      </c>
      <c r="B78" s="2" t="s">
        <v>133</v>
      </c>
      <c r="C78" s="3"/>
      <c r="D78" s="3"/>
      <c r="E78" s="3"/>
      <c r="F78" s="3"/>
      <c r="G78" s="3"/>
      <c r="H78" s="3"/>
      <c r="I78" s="3">
        <f t="shared" si="3"/>
        <v>0</v>
      </c>
      <c r="J78" s="3"/>
    </row>
    <row r="79" spans="1:10" x14ac:dyDescent="0.2">
      <c r="A79" s="2" t="s">
        <v>135</v>
      </c>
      <c r="B79" s="2" t="s">
        <v>136</v>
      </c>
      <c r="C79" s="3">
        <v>0</v>
      </c>
      <c r="D79" s="3">
        <v>25</v>
      </c>
      <c r="E79" s="3">
        <v>0</v>
      </c>
      <c r="F79" s="3">
        <v>0</v>
      </c>
      <c r="G79" s="3">
        <v>20</v>
      </c>
      <c r="H79" s="3">
        <v>0</v>
      </c>
      <c r="I79" s="3">
        <f t="shared" si="3"/>
        <v>45</v>
      </c>
      <c r="J79" s="3">
        <v>50</v>
      </c>
    </row>
    <row r="80" spans="1:10" x14ac:dyDescent="0.2">
      <c r="A80" s="2" t="s">
        <v>137</v>
      </c>
      <c r="B80" s="2" t="s">
        <v>138</v>
      </c>
      <c r="C80" s="3">
        <v>0</v>
      </c>
      <c r="D80" s="3">
        <v>0</v>
      </c>
      <c r="E80" s="3">
        <v>0</v>
      </c>
      <c r="F80" s="3">
        <v>0</v>
      </c>
      <c r="G80" s="3">
        <v>2200</v>
      </c>
      <c r="H80" s="3">
        <v>210</v>
      </c>
      <c r="I80" s="3">
        <f t="shared" si="3"/>
        <v>2410</v>
      </c>
      <c r="J80" s="3">
        <v>900</v>
      </c>
    </row>
    <row r="81" spans="1:11" x14ac:dyDescent="0.2">
      <c r="A81" s="2" t="s">
        <v>139</v>
      </c>
      <c r="B81" s="2" t="s">
        <v>140</v>
      </c>
      <c r="C81" s="3">
        <v>0</v>
      </c>
      <c r="D81" s="3">
        <v>1</v>
      </c>
      <c r="E81" s="3">
        <v>0</v>
      </c>
      <c r="F81" s="3">
        <v>0</v>
      </c>
      <c r="G81" s="3">
        <v>920</v>
      </c>
      <c r="H81" s="3">
        <v>0</v>
      </c>
      <c r="I81" s="3">
        <f t="shared" si="3"/>
        <v>921</v>
      </c>
      <c r="J81" s="3">
        <v>921</v>
      </c>
    </row>
    <row r="82" spans="1:11" x14ac:dyDescent="0.2">
      <c r="A82" s="2" t="s">
        <v>141</v>
      </c>
      <c r="B82" s="2" t="s">
        <v>142</v>
      </c>
      <c r="C82" s="3"/>
      <c r="D82" s="3"/>
      <c r="E82" s="3"/>
      <c r="F82" s="3"/>
      <c r="G82" s="3"/>
      <c r="H82" s="3"/>
      <c r="I82" s="3">
        <f t="shared" si="3"/>
        <v>0</v>
      </c>
      <c r="J82" s="3"/>
    </row>
    <row r="83" spans="1:11" x14ac:dyDescent="0.2">
      <c r="A83" s="2" t="s">
        <v>201</v>
      </c>
      <c r="B83" s="2" t="s">
        <v>202</v>
      </c>
      <c r="C83" s="3">
        <v>618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f t="shared" si="3"/>
        <v>618</v>
      </c>
      <c r="J83" s="3">
        <v>1104</v>
      </c>
    </row>
    <row r="84" spans="1:11" x14ac:dyDescent="0.2">
      <c r="A84" s="2" t="s">
        <v>207</v>
      </c>
      <c r="B84" s="2" t="s">
        <v>208</v>
      </c>
      <c r="C84" s="3"/>
      <c r="D84" s="3"/>
      <c r="E84" s="3"/>
      <c r="F84" s="3"/>
      <c r="G84" s="3"/>
      <c r="H84" s="3"/>
      <c r="I84" s="3">
        <v>0</v>
      </c>
      <c r="J84" s="3"/>
    </row>
    <row r="85" spans="1:11" x14ac:dyDescent="0.2">
      <c r="A85" s="2" t="s">
        <v>143</v>
      </c>
      <c r="B85" s="2" t="s">
        <v>144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f t="shared" ref="I85:I102" si="4">SUM(C85:H85)</f>
        <v>0</v>
      </c>
      <c r="J85" s="3">
        <v>0</v>
      </c>
    </row>
    <row r="86" spans="1:11" x14ac:dyDescent="0.2">
      <c r="A86" s="2" t="s">
        <v>145</v>
      </c>
      <c r="B86" s="2" t="s">
        <v>146</v>
      </c>
      <c r="C86" s="3">
        <v>0</v>
      </c>
      <c r="D86" s="3">
        <v>250</v>
      </c>
      <c r="E86" s="3">
        <v>0</v>
      </c>
      <c r="F86" s="3">
        <v>0</v>
      </c>
      <c r="G86" s="3">
        <v>0</v>
      </c>
      <c r="H86" s="3">
        <v>0</v>
      </c>
      <c r="I86" s="3">
        <f t="shared" si="4"/>
        <v>250</v>
      </c>
      <c r="J86" s="3">
        <v>250</v>
      </c>
    </row>
    <row r="87" spans="1:11" x14ac:dyDescent="0.2">
      <c r="A87" s="2" t="s">
        <v>147</v>
      </c>
      <c r="B87" s="2" t="s">
        <v>146</v>
      </c>
      <c r="C87" s="3"/>
      <c r="D87" s="3"/>
      <c r="E87" s="3"/>
      <c r="F87" s="3"/>
      <c r="G87" s="3"/>
      <c r="H87" s="3"/>
      <c r="I87" s="3">
        <f t="shared" si="4"/>
        <v>0</v>
      </c>
      <c r="J87" s="3"/>
    </row>
    <row r="88" spans="1:11" x14ac:dyDescent="0.2">
      <c r="A88" s="2" t="s">
        <v>150</v>
      </c>
      <c r="B88" s="2" t="s">
        <v>151</v>
      </c>
      <c r="C88" s="3">
        <v>0</v>
      </c>
      <c r="D88" s="3">
        <v>100</v>
      </c>
      <c r="E88" s="3">
        <v>0</v>
      </c>
      <c r="F88" s="3">
        <v>0</v>
      </c>
      <c r="G88" s="3">
        <v>0</v>
      </c>
      <c r="H88" s="3">
        <v>0</v>
      </c>
      <c r="I88" s="3">
        <f t="shared" si="4"/>
        <v>100</v>
      </c>
      <c r="J88" s="3">
        <v>3800</v>
      </c>
    </row>
    <row r="89" spans="1:11" x14ac:dyDescent="0.2">
      <c r="A89" s="2" t="s">
        <v>152</v>
      </c>
      <c r="B89" s="2" t="s">
        <v>153</v>
      </c>
      <c r="C89" s="3">
        <v>51261</v>
      </c>
      <c r="D89" s="3">
        <v>97</v>
      </c>
      <c r="E89" s="3">
        <v>16672</v>
      </c>
      <c r="F89" s="3">
        <v>0</v>
      </c>
      <c r="G89" s="3">
        <v>0</v>
      </c>
      <c r="H89" s="3">
        <v>7760</v>
      </c>
      <c r="I89" s="3">
        <f t="shared" si="4"/>
        <v>75790</v>
      </c>
      <c r="J89" s="3">
        <v>90667</v>
      </c>
    </row>
    <row r="90" spans="1:11" x14ac:dyDescent="0.2">
      <c r="A90" s="2" t="s">
        <v>154</v>
      </c>
      <c r="B90" s="2" t="s">
        <v>155</v>
      </c>
      <c r="C90" s="3">
        <v>0</v>
      </c>
      <c r="D90" s="3">
        <v>0</v>
      </c>
      <c r="E90" s="3">
        <v>0</v>
      </c>
      <c r="F90" s="3">
        <v>0</v>
      </c>
      <c r="G90" s="3">
        <v>0</v>
      </c>
      <c r="H90" s="3">
        <v>0</v>
      </c>
      <c r="I90" s="3">
        <f t="shared" si="4"/>
        <v>0</v>
      </c>
      <c r="J90" s="3">
        <v>0</v>
      </c>
      <c r="K90" s="4" t="s">
        <v>232</v>
      </c>
    </row>
    <row r="91" spans="1:11" x14ac:dyDescent="0.2">
      <c r="A91" s="2" t="s">
        <v>156</v>
      </c>
      <c r="B91" s="2" t="s">
        <v>157</v>
      </c>
      <c r="C91" s="3"/>
      <c r="D91" s="3"/>
      <c r="E91" s="3"/>
      <c r="F91" s="3"/>
      <c r="G91" s="3"/>
      <c r="H91" s="3"/>
      <c r="I91" s="3">
        <f t="shared" si="4"/>
        <v>0</v>
      </c>
      <c r="J91" s="3"/>
    </row>
    <row r="92" spans="1:11" x14ac:dyDescent="0.2">
      <c r="A92" s="2" t="s">
        <v>160</v>
      </c>
      <c r="B92" s="2" t="s">
        <v>161</v>
      </c>
      <c r="C92" s="3"/>
      <c r="D92" s="3"/>
      <c r="E92" s="3"/>
      <c r="F92" s="3"/>
      <c r="G92" s="3"/>
      <c r="H92" s="3"/>
      <c r="I92" s="3">
        <f t="shared" si="4"/>
        <v>0</v>
      </c>
      <c r="J92" s="3"/>
    </row>
    <row r="93" spans="1:11" x14ac:dyDescent="0.2">
      <c r="A93" s="2" t="s">
        <v>225</v>
      </c>
      <c r="B93" s="2" t="s">
        <v>226</v>
      </c>
      <c r="C93" s="3">
        <v>0</v>
      </c>
      <c r="D93" s="3">
        <v>0</v>
      </c>
      <c r="E93" s="3">
        <v>0</v>
      </c>
      <c r="F93" s="3">
        <v>0</v>
      </c>
      <c r="G93" s="3">
        <v>200</v>
      </c>
      <c r="H93" s="3">
        <v>0</v>
      </c>
      <c r="I93" s="3">
        <f t="shared" si="4"/>
        <v>200</v>
      </c>
      <c r="J93" s="3">
        <v>200</v>
      </c>
    </row>
    <row r="94" spans="1:11" x14ac:dyDescent="0.2">
      <c r="A94" s="2" t="s">
        <v>36</v>
      </c>
      <c r="B94" s="2" t="s">
        <v>279</v>
      </c>
      <c r="C94" s="3">
        <v>0</v>
      </c>
      <c r="D94" s="3">
        <v>0</v>
      </c>
      <c r="E94" s="3">
        <v>0</v>
      </c>
      <c r="F94" s="3">
        <v>16</v>
      </c>
      <c r="G94" s="3">
        <v>0</v>
      </c>
      <c r="H94" s="3">
        <v>372</v>
      </c>
      <c r="I94" s="3">
        <f t="shared" si="4"/>
        <v>388</v>
      </c>
      <c r="J94" s="3">
        <v>309</v>
      </c>
    </row>
    <row r="95" spans="1:11" x14ac:dyDescent="0.2">
      <c r="A95" s="2" t="s">
        <v>162</v>
      </c>
      <c r="B95" s="2" t="s">
        <v>163</v>
      </c>
      <c r="C95" s="3"/>
      <c r="D95" s="3"/>
      <c r="E95" s="3"/>
      <c r="F95" s="3"/>
      <c r="G95" s="3"/>
      <c r="H95" s="3"/>
      <c r="I95" s="3">
        <f t="shared" si="4"/>
        <v>0</v>
      </c>
      <c r="J95" s="3"/>
    </row>
    <row r="96" spans="1:11" x14ac:dyDescent="0.2">
      <c r="A96" s="2" t="s">
        <v>164</v>
      </c>
      <c r="B96" s="2" t="s">
        <v>165</v>
      </c>
      <c r="C96" s="3">
        <v>362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f t="shared" si="4"/>
        <v>362</v>
      </c>
      <c r="J96" s="3">
        <v>514</v>
      </c>
    </row>
    <row r="97" spans="1:11" x14ac:dyDescent="0.2">
      <c r="A97" s="2" t="s">
        <v>166</v>
      </c>
      <c r="B97" s="2" t="s">
        <v>167</v>
      </c>
      <c r="C97" s="3"/>
      <c r="D97" s="3"/>
      <c r="E97" s="3"/>
      <c r="F97" s="3"/>
      <c r="G97" s="3"/>
      <c r="H97" s="3"/>
      <c r="I97" s="3">
        <f t="shared" si="4"/>
        <v>0</v>
      </c>
      <c r="J97" s="3"/>
    </row>
    <row r="98" spans="1:11" x14ac:dyDescent="0.2">
      <c r="A98" s="2" t="s">
        <v>196</v>
      </c>
      <c r="B98" s="2" t="s">
        <v>197</v>
      </c>
      <c r="C98" s="3"/>
      <c r="D98" s="3"/>
      <c r="E98" s="3"/>
      <c r="F98" s="3"/>
      <c r="G98" s="3"/>
      <c r="H98" s="3"/>
      <c r="I98" s="3">
        <f t="shared" si="4"/>
        <v>0</v>
      </c>
      <c r="J98" s="3"/>
    </row>
    <row r="99" spans="1:11" x14ac:dyDescent="0.2">
      <c r="A99" s="2" t="s">
        <v>168</v>
      </c>
      <c r="B99" s="2" t="s">
        <v>169</v>
      </c>
      <c r="C99" s="3">
        <v>0</v>
      </c>
      <c r="D99" s="3">
        <v>0</v>
      </c>
      <c r="E99" s="3">
        <v>0</v>
      </c>
      <c r="F99" s="3">
        <v>0</v>
      </c>
      <c r="G99" s="3">
        <v>3850</v>
      </c>
      <c r="H99" s="3">
        <v>0</v>
      </c>
      <c r="I99" s="3">
        <f t="shared" si="4"/>
        <v>3850</v>
      </c>
      <c r="J99" s="3">
        <v>3850</v>
      </c>
    </row>
    <row r="100" spans="1:11" x14ac:dyDescent="0.2">
      <c r="A100" s="2" t="s">
        <v>170</v>
      </c>
      <c r="B100" s="2" t="s">
        <v>169</v>
      </c>
      <c r="C100" s="3"/>
      <c r="D100" s="3"/>
      <c r="E100" s="3"/>
      <c r="F100" s="3"/>
      <c r="G100" s="3"/>
      <c r="H100" s="3"/>
      <c r="I100" s="3">
        <f t="shared" si="4"/>
        <v>0</v>
      </c>
      <c r="J100" s="3"/>
    </row>
    <row r="101" spans="1:11" x14ac:dyDescent="0.2">
      <c r="A101" s="2" t="s">
        <v>171</v>
      </c>
      <c r="B101" s="2" t="s">
        <v>169</v>
      </c>
      <c r="C101" s="3">
        <v>1005</v>
      </c>
      <c r="D101" s="3">
        <v>0</v>
      </c>
      <c r="E101" s="3">
        <v>0</v>
      </c>
      <c r="F101" s="3">
        <v>410</v>
      </c>
      <c r="G101" s="3">
        <v>0</v>
      </c>
      <c r="H101" s="3">
        <v>0</v>
      </c>
      <c r="I101" s="3">
        <f t="shared" si="4"/>
        <v>1415</v>
      </c>
      <c r="J101" s="3">
        <v>5777</v>
      </c>
    </row>
    <row r="102" spans="1:11" x14ac:dyDescent="0.2">
      <c r="A102" s="2" t="s">
        <v>172</v>
      </c>
      <c r="B102" s="2" t="s">
        <v>173</v>
      </c>
      <c r="C102" s="3">
        <v>0</v>
      </c>
      <c r="D102" s="3">
        <v>0</v>
      </c>
      <c r="E102" s="3">
        <v>0</v>
      </c>
      <c r="F102" s="3">
        <v>0</v>
      </c>
      <c r="G102" s="3">
        <v>1000</v>
      </c>
      <c r="H102" s="3">
        <v>0</v>
      </c>
      <c r="I102" s="3">
        <f t="shared" si="4"/>
        <v>1000</v>
      </c>
      <c r="J102" s="3">
        <v>1000</v>
      </c>
    </row>
    <row r="103" spans="1:11" x14ac:dyDescent="0.2">
      <c r="C103" s="3"/>
      <c r="D103" s="3"/>
      <c r="E103" s="3"/>
      <c r="F103" s="3"/>
      <c r="G103" s="3"/>
      <c r="H103" s="3"/>
      <c r="I103" s="3"/>
      <c r="J103" s="3"/>
    </row>
    <row r="104" spans="1:11" s="4" customFormat="1" x14ac:dyDescent="0.2">
      <c r="A104" s="4" t="s">
        <v>174</v>
      </c>
      <c r="C104" s="1">
        <f>SUM(C7:C102)</f>
        <v>83915</v>
      </c>
      <c r="D104" s="1">
        <f t="shared" ref="D104:J104" si="5">SUM(D7:D102)</f>
        <v>7958</v>
      </c>
      <c r="E104" s="1">
        <f t="shared" si="5"/>
        <v>16672</v>
      </c>
      <c r="F104" s="1">
        <f t="shared" si="5"/>
        <v>6343</v>
      </c>
      <c r="G104" s="1">
        <f t="shared" si="5"/>
        <v>28881</v>
      </c>
      <c r="H104" s="1">
        <f t="shared" si="5"/>
        <v>13377</v>
      </c>
      <c r="I104" s="1">
        <f t="shared" si="5"/>
        <v>157149</v>
      </c>
      <c r="J104" s="1">
        <f t="shared" si="5"/>
        <v>173352</v>
      </c>
    </row>
    <row r="105" spans="1:11" x14ac:dyDescent="0.2">
      <c r="C105" s="3"/>
      <c r="D105" s="3"/>
      <c r="E105" s="3"/>
      <c r="F105" s="3"/>
      <c r="G105" s="3"/>
      <c r="H105" s="3"/>
      <c r="I105" s="3"/>
      <c r="J105" s="3"/>
    </row>
    <row r="106" spans="1:11" x14ac:dyDescent="0.2">
      <c r="C106" s="3"/>
      <c r="D106" s="3"/>
      <c r="E106" s="3"/>
      <c r="F106" s="3"/>
      <c r="G106" s="3"/>
      <c r="H106" s="3"/>
      <c r="I106" s="3"/>
      <c r="J106" s="3"/>
    </row>
    <row r="107" spans="1:11" x14ac:dyDescent="0.2">
      <c r="A107" s="2" t="s">
        <v>214</v>
      </c>
      <c r="B107" s="2" t="s">
        <v>215</v>
      </c>
      <c r="C107" s="3"/>
      <c r="D107" s="3"/>
      <c r="E107" s="3"/>
      <c r="F107" s="3"/>
      <c r="G107" s="3"/>
      <c r="H107" s="3"/>
      <c r="I107" s="3">
        <v>0</v>
      </c>
      <c r="J107" s="3">
        <v>174</v>
      </c>
      <c r="K107" s="2" t="s">
        <v>216</v>
      </c>
    </row>
  </sheetData>
  <phoneticPr fontId="1" type="noConversion"/>
  <printOptions headings="1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07"/>
  <sheetViews>
    <sheetView workbookViewId="0">
      <pane xSplit="1" ySplit="5" topLeftCell="B75" activePane="bottomRight" state="frozenSplit"/>
      <selection pane="topRight" activeCell="G1" sqref="G1"/>
      <selection pane="bottomLeft" activeCell="A21" sqref="A21"/>
      <selection pane="bottomRight" activeCell="A56" sqref="A56:XFD56"/>
    </sheetView>
  </sheetViews>
  <sheetFormatPr defaultColWidth="9.140625" defaultRowHeight="12.75" x14ac:dyDescent="0.2"/>
  <cols>
    <col min="1" max="1" width="22.42578125" style="2" customWidth="1"/>
    <col min="2" max="2" width="13.5703125" style="2" customWidth="1"/>
    <col min="3" max="8" width="9.140625" style="2"/>
    <col min="9" max="9" width="10" style="2" customWidth="1"/>
    <col min="10" max="10" width="9.140625" style="2"/>
    <col min="11" max="11" width="12.140625" style="2" customWidth="1"/>
    <col min="12" max="16384" width="9.140625" style="2"/>
  </cols>
  <sheetData>
    <row r="1" spans="1:10" s="4" customFormat="1" x14ac:dyDescent="0.2">
      <c r="A1" s="4" t="s">
        <v>192</v>
      </c>
      <c r="G1" s="4" t="s">
        <v>200</v>
      </c>
    </row>
    <row r="2" spans="1:10" s="4" customFormat="1" x14ac:dyDescent="0.2"/>
    <row r="3" spans="1:10" s="5" customForma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 s="5" customFormat="1" x14ac:dyDescent="0.2">
      <c r="C4" s="5" t="s">
        <v>11</v>
      </c>
      <c r="D4" s="5" t="s">
        <v>12</v>
      </c>
      <c r="E4" s="5" t="s">
        <v>11</v>
      </c>
      <c r="F4" s="5" t="s">
        <v>13</v>
      </c>
      <c r="G4" s="5" t="s">
        <v>12</v>
      </c>
      <c r="H4" s="5" t="s">
        <v>12</v>
      </c>
      <c r="I4" s="5" t="s">
        <v>14</v>
      </c>
      <c r="J4" s="5" t="s">
        <v>15</v>
      </c>
    </row>
    <row r="5" spans="1:10" s="5" customFormat="1" x14ac:dyDescent="0.2">
      <c r="C5" s="5" t="s">
        <v>16</v>
      </c>
      <c r="D5" s="5" t="s">
        <v>16</v>
      </c>
      <c r="E5" s="5" t="s">
        <v>16</v>
      </c>
      <c r="F5" s="5" t="s">
        <v>16</v>
      </c>
      <c r="G5" s="5" t="s">
        <v>16</v>
      </c>
      <c r="H5" s="5" t="s">
        <v>16</v>
      </c>
      <c r="J5" s="5" t="s">
        <v>17</v>
      </c>
    </row>
    <row r="6" spans="1:10" x14ac:dyDescent="0.2">
      <c r="I6" s="3"/>
    </row>
    <row r="7" spans="1:10" x14ac:dyDescent="0.2">
      <c r="A7" s="2" t="s">
        <v>18</v>
      </c>
      <c r="B7" s="2" t="s">
        <v>19</v>
      </c>
      <c r="C7" s="3">
        <v>0</v>
      </c>
      <c r="D7" s="3">
        <v>0</v>
      </c>
      <c r="E7" s="3">
        <v>0</v>
      </c>
      <c r="F7" s="3">
        <v>0</v>
      </c>
      <c r="G7" s="3">
        <v>290</v>
      </c>
      <c r="H7" s="3">
        <v>0</v>
      </c>
      <c r="I7" s="3">
        <f t="shared" ref="I7:I14" si="0">SUM(C7:H7)</f>
        <v>290</v>
      </c>
      <c r="J7" s="3">
        <v>175</v>
      </c>
    </row>
    <row r="8" spans="1:10" x14ac:dyDescent="0.2">
      <c r="A8" s="2" t="s">
        <v>20</v>
      </c>
      <c r="B8" s="2" t="s">
        <v>21</v>
      </c>
      <c r="C8" s="3"/>
      <c r="D8" s="3"/>
      <c r="E8" s="3"/>
      <c r="F8" s="3"/>
      <c r="G8" s="3"/>
      <c r="H8" s="3"/>
      <c r="I8" s="3">
        <f t="shared" si="0"/>
        <v>0</v>
      </c>
      <c r="J8" s="3"/>
    </row>
    <row r="9" spans="1:10" x14ac:dyDescent="0.2">
      <c r="A9" s="2" t="s">
        <v>22</v>
      </c>
      <c r="B9" s="2" t="s">
        <v>23</v>
      </c>
      <c r="C9" s="3">
        <v>0</v>
      </c>
      <c r="D9" s="3">
        <v>4411</v>
      </c>
      <c r="E9" s="3">
        <v>0</v>
      </c>
      <c r="F9" s="3">
        <v>0</v>
      </c>
      <c r="G9" s="3">
        <v>3660</v>
      </c>
      <c r="H9" s="3">
        <v>4290</v>
      </c>
      <c r="I9" s="3">
        <f t="shared" si="0"/>
        <v>12361</v>
      </c>
      <c r="J9" s="3">
        <v>0</v>
      </c>
    </row>
    <row r="10" spans="1:10" x14ac:dyDescent="0.2">
      <c r="A10" s="2" t="s">
        <v>24</v>
      </c>
      <c r="B10" s="2" t="s">
        <v>25</v>
      </c>
      <c r="C10" s="3">
        <v>12089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12089</v>
      </c>
      <c r="J10" s="3"/>
    </row>
    <row r="11" spans="1:10" x14ac:dyDescent="0.2">
      <c r="A11" s="2" t="s">
        <v>26</v>
      </c>
      <c r="B11" s="2" t="s">
        <v>27</v>
      </c>
      <c r="C11" s="3"/>
      <c r="D11" s="3"/>
      <c r="E11" s="3"/>
      <c r="F11" s="3"/>
      <c r="G11" s="3"/>
      <c r="H11" s="3"/>
      <c r="I11" s="3">
        <f t="shared" si="0"/>
        <v>0</v>
      </c>
      <c r="J11" s="3"/>
    </row>
    <row r="12" spans="1:10" x14ac:dyDescent="0.2">
      <c r="A12" s="2" t="s">
        <v>210</v>
      </c>
      <c r="B12" s="2" t="s">
        <v>27</v>
      </c>
      <c r="C12" s="3">
        <v>0</v>
      </c>
      <c r="D12" s="3">
        <v>0</v>
      </c>
      <c r="E12" s="3">
        <v>0</v>
      </c>
      <c r="F12" s="3">
        <v>0</v>
      </c>
      <c r="G12" s="3">
        <v>808</v>
      </c>
      <c r="H12" s="3">
        <v>0</v>
      </c>
      <c r="I12" s="3">
        <f t="shared" si="0"/>
        <v>808</v>
      </c>
      <c r="J12" s="3">
        <v>533</v>
      </c>
    </row>
    <row r="13" spans="1:10" x14ac:dyDescent="0.2">
      <c r="A13" s="2" t="s">
        <v>28</v>
      </c>
      <c r="B13" s="2" t="s">
        <v>29</v>
      </c>
      <c r="C13" s="3"/>
      <c r="D13" s="3"/>
      <c r="E13" s="3"/>
      <c r="F13" s="3"/>
      <c r="G13" s="3"/>
      <c r="H13" s="3"/>
      <c r="I13" s="3">
        <f t="shared" si="0"/>
        <v>0</v>
      </c>
      <c r="J13" s="3"/>
    </row>
    <row r="14" spans="1:10" x14ac:dyDescent="0.2">
      <c r="A14" s="2" t="s">
        <v>30</v>
      </c>
      <c r="B14" s="2" t="s">
        <v>31</v>
      </c>
      <c r="C14" s="3"/>
      <c r="D14" s="3"/>
      <c r="E14" s="3"/>
      <c r="F14" s="3"/>
      <c r="G14" s="3"/>
      <c r="H14" s="3"/>
      <c r="I14" s="3">
        <f t="shared" si="0"/>
        <v>0</v>
      </c>
      <c r="J14" s="3"/>
    </row>
    <row r="15" spans="1:10" x14ac:dyDescent="0.2">
      <c r="A15" s="2" t="s">
        <v>32</v>
      </c>
      <c r="B15" s="2" t="s">
        <v>33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  <row r="16" spans="1:10" x14ac:dyDescent="0.2">
      <c r="A16" s="2" t="s">
        <v>34</v>
      </c>
      <c r="B16" s="2" t="s">
        <v>35</v>
      </c>
      <c r="C16" s="3">
        <v>0</v>
      </c>
      <c r="D16" s="3">
        <v>0</v>
      </c>
      <c r="E16" s="3">
        <v>0</v>
      </c>
      <c r="F16" s="3">
        <v>0</v>
      </c>
      <c r="G16" s="3">
        <v>100</v>
      </c>
      <c r="H16" s="3">
        <v>0</v>
      </c>
      <c r="I16" s="3">
        <f>SUM(C16:H16)</f>
        <v>100</v>
      </c>
      <c r="J16" s="3">
        <v>30</v>
      </c>
    </row>
    <row r="17" spans="1:10" x14ac:dyDescent="0.2">
      <c r="A17" s="2" t="s">
        <v>37</v>
      </c>
      <c r="B17" s="2" t="s">
        <v>38</v>
      </c>
      <c r="C17" s="3">
        <v>0</v>
      </c>
      <c r="D17" s="3">
        <v>0</v>
      </c>
      <c r="E17" s="3">
        <v>0</v>
      </c>
      <c r="F17" s="3">
        <v>0</v>
      </c>
      <c r="G17" s="3">
        <v>1400</v>
      </c>
      <c r="H17" s="3">
        <v>0</v>
      </c>
      <c r="I17" s="3">
        <f>SUM(C17:H17)</f>
        <v>1400</v>
      </c>
      <c r="J17" s="3">
        <v>1600</v>
      </c>
    </row>
    <row r="18" spans="1:10" x14ac:dyDescent="0.2">
      <c r="A18" s="2" t="s">
        <v>217</v>
      </c>
      <c r="B18" s="2" t="s">
        <v>40</v>
      </c>
      <c r="C18" s="3">
        <v>0</v>
      </c>
      <c r="D18" s="3">
        <v>0</v>
      </c>
      <c r="E18" s="3">
        <v>0</v>
      </c>
      <c r="F18" s="3">
        <v>0</v>
      </c>
      <c r="G18" s="3">
        <v>1100</v>
      </c>
      <c r="H18" s="3">
        <v>350</v>
      </c>
      <c r="I18" s="3">
        <f>SUM(C18:H18)</f>
        <v>1450</v>
      </c>
      <c r="J18" s="3">
        <v>925</v>
      </c>
    </row>
    <row r="19" spans="1:10" x14ac:dyDescent="0.2">
      <c r="A19" s="2" t="s">
        <v>39</v>
      </c>
      <c r="B19" s="2" t="s">
        <v>40</v>
      </c>
      <c r="C19" s="3">
        <v>0</v>
      </c>
      <c r="D19" s="3">
        <v>0</v>
      </c>
      <c r="E19" s="3">
        <v>0</v>
      </c>
      <c r="F19" s="3">
        <v>0</v>
      </c>
      <c r="G19" s="3">
        <v>8000</v>
      </c>
      <c r="H19" s="3">
        <v>0</v>
      </c>
      <c r="I19" s="3">
        <f>SUM(C19:H19)</f>
        <v>8000</v>
      </c>
      <c r="J19" s="3">
        <v>8000</v>
      </c>
    </row>
    <row r="20" spans="1:10" x14ac:dyDescent="0.2">
      <c r="A20" s="2" t="s">
        <v>249</v>
      </c>
      <c r="B20" s="2" t="s">
        <v>42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</row>
    <row r="21" spans="1:10" x14ac:dyDescent="0.2">
      <c r="A21" s="2" t="s">
        <v>41</v>
      </c>
      <c r="B21" s="2" t="s">
        <v>42</v>
      </c>
      <c r="C21" s="3"/>
      <c r="D21" s="3"/>
      <c r="E21" s="3"/>
      <c r="F21" s="3"/>
      <c r="G21" s="3"/>
      <c r="H21" s="3"/>
      <c r="I21" s="3">
        <f t="shared" ref="I21:I37" si="1">SUM(C21:H21)</f>
        <v>0</v>
      </c>
      <c r="J21" s="3"/>
    </row>
    <row r="22" spans="1:10" x14ac:dyDescent="0.2">
      <c r="A22" s="2" t="s">
        <v>43</v>
      </c>
      <c r="B22" s="2" t="s">
        <v>44</v>
      </c>
      <c r="C22" s="3"/>
      <c r="D22" s="3"/>
      <c r="E22" s="3"/>
      <c r="F22" s="3"/>
      <c r="G22" s="3"/>
      <c r="H22" s="3"/>
      <c r="I22" s="3">
        <f t="shared" si="1"/>
        <v>0</v>
      </c>
      <c r="J22" s="3"/>
    </row>
    <row r="23" spans="1:10" x14ac:dyDescent="0.2">
      <c r="A23" s="2" t="s">
        <v>45</v>
      </c>
      <c r="B23" s="2" t="s">
        <v>46</v>
      </c>
      <c r="C23" s="3"/>
      <c r="D23" s="3"/>
      <c r="E23" s="3"/>
      <c r="F23" s="3"/>
      <c r="G23" s="3"/>
      <c r="H23" s="3"/>
      <c r="I23" s="3">
        <f t="shared" si="1"/>
        <v>0</v>
      </c>
      <c r="J23" s="3"/>
    </row>
    <row r="24" spans="1:10" x14ac:dyDescent="0.2">
      <c r="A24" s="2" t="s">
        <v>47</v>
      </c>
      <c r="B24" s="2" t="s">
        <v>46</v>
      </c>
      <c r="C24" s="3"/>
      <c r="D24" s="3"/>
      <c r="E24" s="3"/>
      <c r="F24" s="3"/>
      <c r="G24" s="3"/>
      <c r="H24" s="3"/>
      <c r="I24" s="3">
        <f t="shared" si="1"/>
        <v>0</v>
      </c>
      <c r="J24" s="3"/>
    </row>
    <row r="25" spans="1:10" x14ac:dyDescent="0.2">
      <c r="A25" s="2" t="s">
        <v>211</v>
      </c>
      <c r="B25" s="2" t="s">
        <v>212</v>
      </c>
      <c r="C25" s="3">
        <v>0</v>
      </c>
      <c r="D25" s="3">
        <v>0</v>
      </c>
      <c r="E25" s="3">
        <v>0</v>
      </c>
      <c r="F25" s="3">
        <v>0</v>
      </c>
      <c r="G25" s="3">
        <v>220</v>
      </c>
      <c r="H25" s="3">
        <v>0</v>
      </c>
      <c r="I25" s="3">
        <f t="shared" si="1"/>
        <v>220</v>
      </c>
      <c r="J25" s="3">
        <v>100</v>
      </c>
    </row>
    <row r="26" spans="1:10" x14ac:dyDescent="0.2">
      <c r="A26" s="2" t="s">
        <v>48</v>
      </c>
      <c r="B26" s="2" t="s">
        <v>49</v>
      </c>
      <c r="C26" s="3"/>
      <c r="D26" s="3"/>
      <c r="E26" s="3"/>
      <c r="F26" s="3"/>
      <c r="G26" s="3"/>
      <c r="H26" s="3"/>
      <c r="I26" s="3">
        <f t="shared" si="1"/>
        <v>0</v>
      </c>
      <c r="J26" s="3"/>
    </row>
    <row r="27" spans="1:10" x14ac:dyDescent="0.2">
      <c r="A27" s="2" t="s">
        <v>278</v>
      </c>
      <c r="B27" s="2" t="s">
        <v>233</v>
      </c>
      <c r="C27" s="3"/>
      <c r="D27" s="3"/>
      <c r="E27" s="3"/>
      <c r="F27" s="3"/>
      <c r="G27" s="3"/>
      <c r="H27" s="3"/>
      <c r="I27" s="3">
        <f t="shared" si="1"/>
        <v>0</v>
      </c>
      <c r="J27" s="3"/>
    </row>
    <row r="28" spans="1:10" x14ac:dyDescent="0.2">
      <c r="A28" s="2" t="s">
        <v>52</v>
      </c>
      <c r="B28" s="2" t="s">
        <v>53</v>
      </c>
      <c r="C28" s="3"/>
      <c r="D28" s="3"/>
      <c r="E28" s="3"/>
      <c r="F28" s="3"/>
      <c r="G28" s="3"/>
      <c r="H28" s="3"/>
      <c r="I28" s="3">
        <f t="shared" si="1"/>
        <v>0</v>
      </c>
      <c r="J28" s="3"/>
    </row>
    <row r="29" spans="1:10" x14ac:dyDescent="0.2">
      <c r="A29" s="2" t="s">
        <v>50</v>
      </c>
      <c r="B29" s="2" t="s">
        <v>51</v>
      </c>
      <c r="C29" s="3"/>
      <c r="D29" s="3"/>
      <c r="E29" s="3"/>
      <c r="F29" s="3"/>
      <c r="G29" s="3"/>
      <c r="H29" s="3"/>
      <c r="I29" s="3">
        <f t="shared" si="1"/>
        <v>0</v>
      </c>
      <c r="J29" s="3"/>
    </row>
    <row r="30" spans="1:10" x14ac:dyDescent="0.2">
      <c r="A30" s="2" t="s">
        <v>54</v>
      </c>
      <c r="B30" s="2" t="s">
        <v>55</v>
      </c>
      <c r="C30" s="3"/>
      <c r="D30" s="3"/>
      <c r="E30" s="3"/>
      <c r="F30" s="3"/>
      <c r="G30" s="3"/>
      <c r="H30" s="3"/>
      <c r="I30" s="3">
        <f t="shared" si="1"/>
        <v>0</v>
      </c>
      <c r="J30" s="3"/>
    </row>
    <row r="31" spans="1:10" x14ac:dyDescent="0.2">
      <c r="A31" s="2" t="s">
        <v>56</v>
      </c>
      <c r="B31" s="2" t="s">
        <v>55</v>
      </c>
      <c r="C31" s="3"/>
      <c r="D31" s="3"/>
      <c r="E31" s="3"/>
      <c r="F31" s="3"/>
      <c r="G31" s="3"/>
      <c r="H31" s="3"/>
      <c r="I31" s="3">
        <f t="shared" si="1"/>
        <v>0</v>
      </c>
      <c r="J31" s="3"/>
    </row>
    <row r="32" spans="1:10" x14ac:dyDescent="0.2">
      <c r="A32" s="2" t="s">
        <v>57</v>
      </c>
      <c r="B32" s="2" t="s">
        <v>58</v>
      </c>
      <c r="C32" s="3"/>
      <c r="D32" s="3"/>
      <c r="E32" s="3"/>
      <c r="F32" s="3"/>
      <c r="G32" s="3"/>
      <c r="H32" s="3"/>
      <c r="I32" s="3">
        <f t="shared" si="1"/>
        <v>0</v>
      </c>
      <c r="J32" s="3"/>
    </row>
    <row r="33" spans="1:10" x14ac:dyDescent="0.2">
      <c r="A33" s="2" t="s">
        <v>203</v>
      </c>
      <c r="B33" s="2" t="s">
        <v>204</v>
      </c>
      <c r="C33" s="3">
        <v>0</v>
      </c>
      <c r="D33" s="3">
        <v>700</v>
      </c>
      <c r="E33" s="3">
        <v>0</v>
      </c>
      <c r="F33" s="3">
        <v>0</v>
      </c>
      <c r="G33" s="3">
        <v>400</v>
      </c>
      <c r="H33" s="3">
        <v>0</v>
      </c>
      <c r="I33" s="3">
        <f t="shared" si="1"/>
        <v>1100</v>
      </c>
      <c r="J33" s="3">
        <v>1150</v>
      </c>
    </row>
    <row r="34" spans="1:10" x14ac:dyDescent="0.2">
      <c r="A34" s="2" t="s">
        <v>61</v>
      </c>
      <c r="B34" s="2" t="s">
        <v>62</v>
      </c>
      <c r="C34" s="3"/>
      <c r="D34" s="3"/>
      <c r="E34" s="3"/>
      <c r="F34" s="3"/>
      <c r="G34" s="3"/>
      <c r="H34" s="3"/>
      <c r="I34" s="3">
        <f t="shared" si="1"/>
        <v>0</v>
      </c>
      <c r="J34" s="3"/>
    </row>
    <row r="35" spans="1:10" x14ac:dyDescent="0.2">
      <c r="A35" s="2" t="s">
        <v>63</v>
      </c>
      <c r="B35" s="2" t="s">
        <v>64</v>
      </c>
      <c r="C35" s="3"/>
      <c r="D35" s="3"/>
      <c r="E35" s="3"/>
      <c r="F35" s="3"/>
      <c r="G35" s="3"/>
      <c r="H35" s="3"/>
      <c r="I35" s="3">
        <f t="shared" si="1"/>
        <v>0</v>
      </c>
      <c r="J35" s="3"/>
    </row>
    <row r="36" spans="1:10" x14ac:dyDescent="0.2">
      <c r="A36" s="2" t="s">
        <v>67</v>
      </c>
      <c r="B36" s="2" t="s">
        <v>68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f t="shared" si="1"/>
        <v>0</v>
      </c>
      <c r="J36" s="3">
        <v>0</v>
      </c>
    </row>
    <row r="37" spans="1:10" x14ac:dyDescent="0.2">
      <c r="A37" s="2" t="s">
        <v>69</v>
      </c>
      <c r="B37" s="2" t="s">
        <v>68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f t="shared" si="1"/>
        <v>0</v>
      </c>
      <c r="J37" s="3">
        <v>0</v>
      </c>
    </row>
    <row r="38" spans="1:10" x14ac:dyDescent="0.2">
      <c r="A38" s="2" t="s">
        <v>65</v>
      </c>
      <c r="B38" s="2" t="s">
        <v>66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</row>
    <row r="39" spans="1:10" x14ac:dyDescent="0.2">
      <c r="A39" s="2" t="s">
        <v>70</v>
      </c>
      <c r="B39" s="2" t="s">
        <v>71</v>
      </c>
      <c r="C39" s="3">
        <v>0</v>
      </c>
      <c r="D39" s="3">
        <v>0</v>
      </c>
      <c r="E39" s="3">
        <v>0</v>
      </c>
      <c r="F39" s="3">
        <v>0</v>
      </c>
      <c r="G39" s="3">
        <v>800</v>
      </c>
      <c r="H39" s="3">
        <v>10</v>
      </c>
      <c r="I39" s="3">
        <f t="shared" ref="I39:I72" si="2">SUM(C39:H39)</f>
        <v>810</v>
      </c>
      <c r="J39" s="3">
        <v>400</v>
      </c>
    </row>
    <row r="40" spans="1:10" x14ac:dyDescent="0.2">
      <c r="A40" s="2" t="s">
        <v>72</v>
      </c>
      <c r="B40" s="2" t="s">
        <v>73</v>
      </c>
      <c r="C40" s="3"/>
      <c r="D40" s="3"/>
      <c r="E40" s="3"/>
      <c r="F40" s="3"/>
      <c r="G40" s="3"/>
      <c r="H40" s="3"/>
      <c r="I40" s="3">
        <f t="shared" si="2"/>
        <v>0</v>
      </c>
      <c r="J40" s="3"/>
    </row>
    <row r="41" spans="1:10" x14ac:dyDescent="0.2">
      <c r="A41" s="2" t="s">
        <v>205</v>
      </c>
      <c r="B41" s="2" t="s">
        <v>206</v>
      </c>
      <c r="C41" s="3">
        <v>250</v>
      </c>
      <c r="D41" s="3">
        <v>0</v>
      </c>
      <c r="E41" s="3">
        <v>0</v>
      </c>
      <c r="F41" s="3"/>
      <c r="G41" s="3">
        <v>0</v>
      </c>
      <c r="H41" s="3">
        <v>0</v>
      </c>
      <c r="I41" s="3">
        <f t="shared" si="2"/>
        <v>250</v>
      </c>
      <c r="J41" s="3">
        <v>0</v>
      </c>
    </row>
    <row r="42" spans="1:10" x14ac:dyDescent="0.2">
      <c r="A42" s="2" t="s">
        <v>74</v>
      </c>
      <c r="B42" s="2" t="s">
        <v>75</v>
      </c>
      <c r="C42" s="3">
        <v>93</v>
      </c>
      <c r="D42" s="3">
        <v>0</v>
      </c>
      <c r="E42" s="3">
        <v>0</v>
      </c>
      <c r="F42" s="3">
        <v>2199</v>
      </c>
      <c r="G42" s="3">
        <v>200</v>
      </c>
      <c r="H42" s="3">
        <v>0</v>
      </c>
      <c r="I42" s="3">
        <f t="shared" si="2"/>
        <v>2492</v>
      </c>
      <c r="J42" s="3">
        <v>1464</v>
      </c>
    </row>
    <row r="43" spans="1:10" x14ac:dyDescent="0.2">
      <c r="A43" s="2" t="s">
        <v>76</v>
      </c>
      <c r="B43" s="2" t="s">
        <v>77</v>
      </c>
      <c r="C43" s="3">
        <v>0</v>
      </c>
      <c r="D43" s="3">
        <v>0</v>
      </c>
      <c r="E43" s="3">
        <v>0</v>
      </c>
      <c r="F43" s="3">
        <v>0</v>
      </c>
      <c r="G43" s="3">
        <v>33</v>
      </c>
      <c r="H43" s="3">
        <v>0</v>
      </c>
      <c r="I43" s="3">
        <f t="shared" si="2"/>
        <v>33</v>
      </c>
      <c r="J43" s="3">
        <v>43</v>
      </c>
    </row>
    <row r="44" spans="1:10" x14ac:dyDescent="0.2">
      <c r="A44" s="2" t="s">
        <v>199</v>
      </c>
      <c r="B44" s="2" t="s">
        <v>77</v>
      </c>
      <c r="C44" s="3"/>
      <c r="D44" s="3"/>
      <c r="E44" s="3"/>
      <c r="F44" s="3"/>
      <c r="G44" s="3"/>
      <c r="H44" s="3"/>
      <c r="I44" s="3">
        <f t="shared" si="2"/>
        <v>0</v>
      </c>
      <c r="J44" s="3"/>
    </row>
    <row r="45" spans="1:10" x14ac:dyDescent="0.2">
      <c r="A45" s="2" t="s">
        <v>78</v>
      </c>
      <c r="B45" s="2" t="s">
        <v>79</v>
      </c>
      <c r="C45" s="3"/>
      <c r="D45" s="3"/>
      <c r="E45" s="3"/>
      <c r="F45" s="3"/>
      <c r="G45" s="3"/>
      <c r="H45" s="3"/>
      <c r="I45" s="3">
        <f t="shared" si="2"/>
        <v>0</v>
      </c>
      <c r="J45" s="3"/>
    </row>
    <row r="46" spans="1:10" x14ac:dyDescent="0.2">
      <c r="A46" s="2" t="s">
        <v>83</v>
      </c>
      <c r="B46" s="2" t="s">
        <v>84</v>
      </c>
      <c r="C46" s="3">
        <v>295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f t="shared" si="2"/>
        <v>295</v>
      </c>
      <c r="J46" s="3">
        <v>1169</v>
      </c>
    </row>
    <row r="47" spans="1:10" x14ac:dyDescent="0.2">
      <c r="A47" s="2" t="s">
        <v>80</v>
      </c>
      <c r="B47" s="2" t="s">
        <v>81</v>
      </c>
      <c r="C47" s="3">
        <v>3973</v>
      </c>
      <c r="D47" s="3">
        <v>0</v>
      </c>
      <c r="E47" s="3">
        <v>0</v>
      </c>
      <c r="F47" s="3">
        <v>0</v>
      </c>
      <c r="G47" s="3">
        <v>0</v>
      </c>
      <c r="H47" s="3">
        <v>842</v>
      </c>
      <c r="I47" s="3">
        <f t="shared" si="2"/>
        <v>4815</v>
      </c>
      <c r="J47" s="3">
        <v>4571</v>
      </c>
    </row>
    <row r="48" spans="1:10" x14ac:dyDescent="0.2">
      <c r="A48" s="2" t="s">
        <v>82</v>
      </c>
      <c r="B48" s="2" t="s">
        <v>81</v>
      </c>
      <c r="C48" s="3"/>
      <c r="D48" s="3"/>
      <c r="E48" s="3"/>
      <c r="F48" s="3"/>
      <c r="G48" s="3"/>
      <c r="H48" s="3"/>
      <c r="I48" s="3">
        <f t="shared" si="2"/>
        <v>0</v>
      </c>
      <c r="J48" s="3"/>
    </row>
    <row r="49" spans="1:10" x14ac:dyDescent="0.2">
      <c r="A49" s="2" t="s">
        <v>87</v>
      </c>
      <c r="B49" s="2" t="s">
        <v>88</v>
      </c>
      <c r="C49" s="3">
        <v>0</v>
      </c>
      <c r="D49" s="3">
        <v>35</v>
      </c>
      <c r="E49" s="3">
        <v>0</v>
      </c>
      <c r="F49" s="3">
        <v>0</v>
      </c>
      <c r="G49" s="3">
        <v>0</v>
      </c>
      <c r="H49" s="3">
        <v>0</v>
      </c>
      <c r="I49" s="3">
        <f t="shared" si="2"/>
        <v>35</v>
      </c>
      <c r="J49" s="3">
        <v>0</v>
      </c>
    </row>
    <row r="50" spans="1:10" x14ac:dyDescent="0.2">
      <c r="A50" s="2" t="s">
        <v>89</v>
      </c>
      <c r="B50" s="2" t="s">
        <v>90</v>
      </c>
      <c r="C50" s="3"/>
      <c r="D50" s="3"/>
      <c r="E50" s="3"/>
      <c r="F50" s="3"/>
      <c r="G50" s="3"/>
      <c r="H50" s="3"/>
      <c r="I50" s="3">
        <f t="shared" si="2"/>
        <v>0</v>
      </c>
      <c r="J50" s="3"/>
    </row>
    <row r="51" spans="1:10" x14ac:dyDescent="0.2">
      <c r="A51" s="2" t="s">
        <v>91</v>
      </c>
      <c r="B51" s="2" t="s">
        <v>92</v>
      </c>
      <c r="C51" s="3"/>
      <c r="D51" s="3"/>
      <c r="E51" s="3"/>
      <c r="F51" s="3"/>
      <c r="G51" s="3"/>
      <c r="H51" s="3"/>
      <c r="I51" s="3">
        <f t="shared" si="2"/>
        <v>0</v>
      </c>
      <c r="J51" s="3"/>
    </row>
    <row r="52" spans="1:10" x14ac:dyDescent="0.2">
      <c r="A52" s="2" t="s">
        <v>93</v>
      </c>
      <c r="B52" s="2" t="s">
        <v>94</v>
      </c>
      <c r="C52" s="3">
        <v>0</v>
      </c>
      <c r="D52" s="3">
        <v>4310</v>
      </c>
      <c r="E52" s="3">
        <v>0</v>
      </c>
      <c r="F52" s="3">
        <v>0</v>
      </c>
      <c r="G52" s="3">
        <v>0</v>
      </c>
      <c r="H52" s="3">
        <v>0</v>
      </c>
      <c r="I52" s="3">
        <f t="shared" si="2"/>
        <v>4310</v>
      </c>
      <c r="J52" s="3">
        <v>5895</v>
      </c>
    </row>
    <row r="53" spans="1:10" x14ac:dyDescent="0.2">
      <c r="A53" s="2" t="s">
        <v>95</v>
      </c>
      <c r="B53" s="2" t="s">
        <v>95</v>
      </c>
      <c r="C53" s="3">
        <v>0</v>
      </c>
      <c r="D53" s="3">
        <v>0</v>
      </c>
      <c r="E53" s="3">
        <v>0</v>
      </c>
      <c r="F53" s="3">
        <v>0</v>
      </c>
      <c r="G53" s="3">
        <v>2500</v>
      </c>
      <c r="H53" s="3">
        <v>0</v>
      </c>
      <c r="I53" s="3">
        <f t="shared" si="2"/>
        <v>2500</v>
      </c>
      <c r="J53" s="3">
        <v>500</v>
      </c>
    </row>
    <row r="54" spans="1:10" x14ac:dyDescent="0.2">
      <c r="A54" s="2" t="s">
        <v>98</v>
      </c>
      <c r="B54" s="2" t="s">
        <v>99</v>
      </c>
      <c r="C54" s="3">
        <v>0</v>
      </c>
      <c r="D54" s="3">
        <v>1</v>
      </c>
      <c r="E54" s="3">
        <v>0</v>
      </c>
      <c r="F54" s="3">
        <v>0</v>
      </c>
      <c r="G54" s="3">
        <v>105</v>
      </c>
      <c r="H54" s="3">
        <v>1</v>
      </c>
      <c r="I54" s="3">
        <f t="shared" si="2"/>
        <v>107</v>
      </c>
      <c r="J54" s="3">
        <v>107</v>
      </c>
    </row>
    <row r="55" spans="1:10" x14ac:dyDescent="0.2">
      <c r="A55" s="2" t="s">
        <v>209</v>
      </c>
      <c r="B55" s="2" t="s">
        <v>101</v>
      </c>
      <c r="C55" s="3">
        <v>0</v>
      </c>
      <c r="D55" s="3">
        <v>0</v>
      </c>
      <c r="E55" s="3">
        <v>0</v>
      </c>
      <c r="F55" s="3">
        <v>0</v>
      </c>
      <c r="G55" s="3">
        <v>550</v>
      </c>
      <c r="H55" s="3">
        <v>0</v>
      </c>
      <c r="I55" s="3">
        <f t="shared" si="2"/>
        <v>550</v>
      </c>
      <c r="J55" s="3">
        <v>200</v>
      </c>
    </row>
    <row r="56" spans="1:10" x14ac:dyDescent="0.2">
      <c r="A56" s="2" t="s">
        <v>104</v>
      </c>
      <c r="B56" s="2" t="s">
        <v>105</v>
      </c>
      <c r="C56" s="3">
        <v>3672</v>
      </c>
      <c r="D56" s="3">
        <v>0</v>
      </c>
      <c r="E56" s="3">
        <v>0</v>
      </c>
      <c r="F56" s="3">
        <v>3057</v>
      </c>
      <c r="G56" s="3">
        <v>0</v>
      </c>
      <c r="H56" s="3">
        <v>0</v>
      </c>
      <c r="I56" s="3">
        <f t="shared" si="2"/>
        <v>6729</v>
      </c>
      <c r="J56" s="3">
        <v>6991</v>
      </c>
    </row>
    <row r="57" spans="1:10" x14ac:dyDescent="0.2">
      <c r="A57" s="2" t="s">
        <v>106</v>
      </c>
      <c r="B57" s="2" t="s">
        <v>105</v>
      </c>
      <c r="C57" s="3">
        <v>150</v>
      </c>
      <c r="D57" s="3">
        <v>0</v>
      </c>
      <c r="E57" s="3">
        <v>0</v>
      </c>
      <c r="F57" s="3">
        <v>0</v>
      </c>
      <c r="G57" s="3">
        <v>0</v>
      </c>
      <c r="H57" s="3">
        <v>0</v>
      </c>
      <c r="I57" s="3">
        <f t="shared" si="2"/>
        <v>150</v>
      </c>
      <c r="J57" s="3">
        <v>150</v>
      </c>
    </row>
    <row r="58" spans="1:10" x14ac:dyDescent="0.2">
      <c r="A58" s="2" t="s">
        <v>218</v>
      </c>
      <c r="B58" s="2" t="s">
        <v>103</v>
      </c>
      <c r="C58" s="3">
        <v>2599</v>
      </c>
      <c r="D58" s="3">
        <v>887</v>
      </c>
      <c r="E58" s="3">
        <v>0</v>
      </c>
      <c r="F58" s="3">
        <v>1232</v>
      </c>
      <c r="G58" s="3">
        <v>0</v>
      </c>
      <c r="H58" s="3">
        <v>997</v>
      </c>
      <c r="I58" s="3">
        <f t="shared" si="2"/>
        <v>5715</v>
      </c>
      <c r="J58" s="3">
        <v>4830</v>
      </c>
    </row>
    <row r="59" spans="1:10" x14ac:dyDescent="0.2">
      <c r="A59" s="2" t="s">
        <v>102</v>
      </c>
      <c r="B59" s="2" t="s">
        <v>103</v>
      </c>
      <c r="C59" s="3">
        <v>0</v>
      </c>
      <c r="D59" s="3">
        <v>0</v>
      </c>
      <c r="E59" s="3">
        <v>0</v>
      </c>
      <c r="F59" s="3">
        <v>0</v>
      </c>
      <c r="G59" s="3">
        <v>1950</v>
      </c>
      <c r="H59" s="3">
        <v>0</v>
      </c>
      <c r="I59" s="3">
        <f t="shared" si="2"/>
        <v>1950</v>
      </c>
      <c r="J59" s="3">
        <v>1950</v>
      </c>
    </row>
    <row r="60" spans="1:10" x14ac:dyDescent="0.2">
      <c r="A60" s="2" t="s">
        <v>107</v>
      </c>
      <c r="B60" s="2" t="s">
        <v>108</v>
      </c>
      <c r="C60" s="3"/>
      <c r="D60" s="3"/>
      <c r="E60" s="3"/>
      <c r="F60" s="3"/>
      <c r="G60" s="3"/>
      <c r="H60" s="3"/>
      <c r="I60" s="3">
        <f t="shared" si="2"/>
        <v>0</v>
      </c>
      <c r="J60" s="3"/>
    </row>
    <row r="61" spans="1:10" x14ac:dyDescent="0.2">
      <c r="A61" s="2" t="s">
        <v>109</v>
      </c>
      <c r="B61" s="2" t="s">
        <v>110</v>
      </c>
      <c r="C61" s="3"/>
      <c r="D61" s="3"/>
      <c r="E61" s="3"/>
      <c r="F61" s="3"/>
      <c r="G61" s="3"/>
      <c r="H61" s="3"/>
      <c r="I61" s="3">
        <f t="shared" si="2"/>
        <v>0</v>
      </c>
      <c r="J61" s="3"/>
    </row>
    <row r="62" spans="1:10" x14ac:dyDescent="0.2">
      <c r="A62" s="2" t="s">
        <v>111</v>
      </c>
      <c r="B62" s="2" t="s">
        <v>110</v>
      </c>
      <c r="C62" s="3"/>
      <c r="D62" s="3"/>
      <c r="E62" s="3"/>
      <c r="F62" s="3"/>
      <c r="G62" s="3"/>
      <c r="H62" s="3"/>
      <c r="I62" s="3">
        <f t="shared" si="2"/>
        <v>0</v>
      </c>
      <c r="J62" s="3"/>
    </row>
    <row r="63" spans="1:10" x14ac:dyDescent="0.2">
      <c r="A63" s="2" t="s">
        <v>112</v>
      </c>
      <c r="B63" s="2" t="s">
        <v>113</v>
      </c>
      <c r="C63" s="3"/>
      <c r="D63" s="3"/>
      <c r="E63" s="3"/>
      <c r="F63" s="3"/>
      <c r="G63" s="3"/>
      <c r="H63" s="3"/>
      <c r="I63" s="3">
        <f t="shared" si="2"/>
        <v>0</v>
      </c>
      <c r="J63" s="3"/>
    </row>
    <row r="64" spans="1:10" x14ac:dyDescent="0.2">
      <c r="A64" s="2" t="s">
        <v>114</v>
      </c>
      <c r="B64" s="2" t="s">
        <v>115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f t="shared" si="2"/>
        <v>0</v>
      </c>
      <c r="J64" s="3">
        <v>0</v>
      </c>
    </row>
    <row r="65" spans="1:10" x14ac:dyDescent="0.2">
      <c r="A65" s="2" t="s">
        <v>116</v>
      </c>
      <c r="B65" s="2" t="s">
        <v>117</v>
      </c>
      <c r="C65" s="3"/>
      <c r="D65" s="3"/>
      <c r="E65" s="3"/>
      <c r="F65" s="3"/>
      <c r="G65" s="3"/>
      <c r="H65" s="3"/>
      <c r="I65" s="3">
        <f t="shared" si="2"/>
        <v>0</v>
      </c>
      <c r="J65" s="3"/>
    </row>
    <row r="66" spans="1:10" x14ac:dyDescent="0.2">
      <c r="A66" s="2" t="s">
        <v>219</v>
      </c>
      <c r="B66" s="2" t="s">
        <v>119</v>
      </c>
      <c r="C66" s="3">
        <v>388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f t="shared" si="2"/>
        <v>388</v>
      </c>
      <c r="J66" s="3">
        <v>450</v>
      </c>
    </row>
    <row r="67" spans="1:10" x14ac:dyDescent="0.2">
      <c r="A67" s="2" t="s">
        <v>120</v>
      </c>
      <c r="B67" s="2" t="s">
        <v>121</v>
      </c>
      <c r="C67" s="3"/>
      <c r="D67" s="3"/>
      <c r="E67" s="3"/>
      <c r="F67" s="3"/>
      <c r="G67" s="3"/>
      <c r="H67" s="3"/>
      <c r="I67" s="3">
        <f t="shared" si="2"/>
        <v>0</v>
      </c>
      <c r="J67" s="3"/>
    </row>
    <row r="68" spans="1:10" x14ac:dyDescent="0.2">
      <c r="A68" s="2" t="s">
        <v>125</v>
      </c>
      <c r="B68" s="2" t="s">
        <v>123</v>
      </c>
      <c r="C68" s="3">
        <v>0</v>
      </c>
      <c r="D68" s="3">
        <v>150</v>
      </c>
      <c r="E68" s="3">
        <v>0</v>
      </c>
      <c r="F68" s="3">
        <v>0</v>
      </c>
      <c r="G68" s="3">
        <v>130</v>
      </c>
      <c r="H68" s="3">
        <v>0</v>
      </c>
      <c r="I68" s="3">
        <f t="shared" si="2"/>
        <v>280</v>
      </c>
      <c r="J68" s="3">
        <v>50</v>
      </c>
    </row>
    <row r="69" spans="1:10" x14ac:dyDescent="0.2">
      <c r="A69" s="2" t="s">
        <v>126</v>
      </c>
      <c r="B69" s="2" t="s">
        <v>127</v>
      </c>
      <c r="C69" s="3">
        <v>2072</v>
      </c>
      <c r="D69" s="3">
        <v>1666</v>
      </c>
      <c r="E69" s="3">
        <v>0</v>
      </c>
      <c r="F69" s="3">
        <v>0</v>
      </c>
      <c r="G69" s="3">
        <v>0</v>
      </c>
      <c r="H69" s="3">
        <v>0</v>
      </c>
      <c r="I69" s="3">
        <f t="shared" si="2"/>
        <v>3738</v>
      </c>
      <c r="J69" s="3">
        <v>776</v>
      </c>
    </row>
    <row r="70" spans="1:10" x14ac:dyDescent="0.2">
      <c r="A70" s="2" t="s">
        <v>128</v>
      </c>
      <c r="B70" s="2" t="s">
        <v>127</v>
      </c>
      <c r="C70" s="3"/>
      <c r="D70" s="3"/>
      <c r="E70" s="3"/>
      <c r="F70" s="3"/>
      <c r="G70" s="3"/>
      <c r="H70" s="3"/>
      <c r="I70" s="3">
        <f t="shared" si="2"/>
        <v>0</v>
      </c>
      <c r="J70" s="3"/>
    </row>
    <row r="71" spans="1:10" x14ac:dyDescent="0.2">
      <c r="A71" s="2" t="s">
        <v>129</v>
      </c>
      <c r="B71" s="2" t="s">
        <v>130</v>
      </c>
      <c r="C71" s="3">
        <v>2673</v>
      </c>
      <c r="D71" s="3">
        <v>0</v>
      </c>
      <c r="E71" s="3">
        <v>0</v>
      </c>
      <c r="F71" s="3">
        <v>2107</v>
      </c>
      <c r="G71" s="3">
        <v>5</v>
      </c>
      <c r="H71" s="3">
        <v>0</v>
      </c>
      <c r="I71" s="3">
        <f t="shared" si="2"/>
        <v>4785</v>
      </c>
      <c r="J71" s="3">
        <v>3625</v>
      </c>
    </row>
    <row r="72" spans="1:10" x14ac:dyDescent="0.2">
      <c r="A72" s="2" t="s">
        <v>131</v>
      </c>
      <c r="B72" s="2" t="s">
        <v>131</v>
      </c>
      <c r="C72" s="3"/>
      <c r="D72" s="3"/>
      <c r="E72" s="3"/>
      <c r="F72" s="3"/>
      <c r="G72" s="3"/>
      <c r="H72" s="3"/>
      <c r="I72" s="3">
        <f t="shared" si="2"/>
        <v>0</v>
      </c>
      <c r="J72" s="3"/>
    </row>
    <row r="73" spans="1:10" x14ac:dyDescent="0.2">
      <c r="A73" s="2" t="s">
        <v>213</v>
      </c>
      <c r="B73" s="2" t="s">
        <v>133</v>
      </c>
      <c r="C73" s="3">
        <v>0</v>
      </c>
      <c r="D73" s="3">
        <v>0</v>
      </c>
      <c r="E73" s="3">
        <v>0</v>
      </c>
      <c r="F73" s="3">
        <v>0</v>
      </c>
      <c r="G73" s="3">
        <v>1818.56</v>
      </c>
      <c r="H73" s="3"/>
      <c r="I73" s="3"/>
      <c r="J73" s="3"/>
    </row>
    <row r="74" spans="1:10" x14ac:dyDescent="0.2">
      <c r="A74" s="2" t="s">
        <v>132</v>
      </c>
      <c r="B74" s="2" t="s">
        <v>133</v>
      </c>
      <c r="C74" s="3">
        <v>3728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f t="shared" ref="I74:I80" si="3">SUM(C74:H74)</f>
        <v>3728</v>
      </c>
      <c r="J74" s="3">
        <v>5453</v>
      </c>
    </row>
    <row r="75" spans="1:10" x14ac:dyDescent="0.2">
      <c r="A75" s="2" t="s">
        <v>134</v>
      </c>
      <c r="B75" s="2" t="s">
        <v>133</v>
      </c>
      <c r="C75" s="3"/>
      <c r="D75" s="3"/>
      <c r="E75" s="3"/>
      <c r="F75" s="3"/>
      <c r="G75" s="3"/>
      <c r="H75" s="3"/>
      <c r="I75" s="3">
        <f t="shared" si="3"/>
        <v>0</v>
      </c>
      <c r="J75" s="3"/>
    </row>
    <row r="76" spans="1:10" x14ac:dyDescent="0.2">
      <c r="A76" s="2" t="s">
        <v>135</v>
      </c>
      <c r="B76" s="2" t="s">
        <v>136</v>
      </c>
      <c r="C76" s="3">
        <v>0</v>
      </c>
      <c r="D76" s="3">
        <v>30</v>
      </c>
      <c r="E76" s="3">
        <v>0</v>
      </c>
      <c r="F76" s="3">
        <v>0</v>
      </c>
      <c r="G76" s="3">
        <v>10</v>
      </c>
      <c r="H76" s="3">
        <v>0</v>
      </c>
      <c r="I76" s="3">
        <f t="shared" si="3"/>
        <v>40</v>
      </c>
      <c r="J76" s="3">
        <v>40</v>
      </c>
    </row>
    <row r="77" spans="1:10" x14ac:dyDescent="0.2">
      <c r="A77" s="2" t="s">
        <v>137</v>
      </c>
      <c r="B77" s="2" t="s">
        <v>138</v>
      </c>
      <c r="C77" s="3">
        <v>0</v>
      </c>
      <c r="D77" s="3">
        <v>0</v>
      </c>
      <c r="E77" s="3">
        <v>0</v>
      </c>
      <c r="F77" s="3">
        <v>0</v>
      </c>
      <c r="G77" s="3">
        <v>2400</v>
      </c>
      <c r="H77" s="3">
        <v>215</v>
      </c>
      <c r="I77" s="3">
        <f t="shared" si="3"/>
        <v>2615</v>
      </c>
      <c r="J77" s="3">
        <v>1050</v>
      </c>
    </row>
    <row r="78" spans="1:10" x14ac:dyDescent="0.2">
      <c r="A78" s="2" t="s">
        <v>139</v>
      </c>
      <c r="B78" s="2" t="s">
        <v>140</v>
      </c>
      <c r="C78" s="3">
        <v>0</v>
      </c>
      <c r="D78" s="3">
        <v>2.5</v>
      </c>
      <c r="E78" s="3">
        <v>0</v>
      </c>
      <c r="F78" s="3">
        <v>0</v>
      </c>
      <c r="G78" s="3">
        <v>760</v>
      </c>
      <c r="H78" s="3">
        <v>0</v>
      </c>
      <c r="I78" s="3">
        <f t="shared" si="3"/>
        <v>762.5</v>
      </c>
      <c r="J78" s="3">
        <v>550</v>
      </c>
    </row>
    <row r="79" spans="1:10" x14ac:dyDescent="0.2">
      <c r="A79" s="2" t="s">
        <v>141</v>
      </c>
      <c r="B79" s="2" t="s">
        <v>142</v>
      </c>
      <c r="C79" s="3"/>
      <c r="D79" s="3"/>
      <c r="E79" s="3"/>
      <c r="F79" s="3"/>
      <c r="G79" s="3"/>
      <c r="H79" s="3"/>
      <c r="I79" s="3">
        <f t="shared" si="3"/>
        <v>0</v>
      </c>
      <c r="J79" s="3"/>
    </row>
    <row r="80" spans="1:10" x14ac:dyDescent="0.2">
      <c r="A80" s="2" t="s">
        <v>201</v>
      </c>
      <c r="B80" s="2" t="s">
        <v>202</v>
      </c>
      <c r="C80" s="3">
        <v>672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f t="shared" si="3"/>
        <v>672</v>
      </c>
      <c r="J80" s="3">
        <v>688</v>
      </c>
    </row>
    <row r="81" spans="1:10" x14ac:dyDescent="0.2">
      <c r="A81" s="2" t="s">
        <v>207</v>
      </c>
      <c r="B81" s="2" t="s">
        <v>208</v>
      </c>
      <c r="C81" s="3">
        <v>0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0</v>
      </c>
      <c r="J81" s="3">
        <v>0</v>
      </c>
    </row>
    <row r="82" spans="1:10" x14ac:dyDescent="0.2">
      <c r="A82" s="2" t="s">
        <v>143</v>
      </c>
      <c r="B82" s="2" t="s">
        <v>144</v>
      </c>
      <c r="C82" s="3"/>
      <c r="D82" s="3"/>
      <c r="E82" s="3"/>
      <c r="F82" s="3"/>
      <c r="G82" s="3"/>
      <c r="H82" s="3"/>
      <c r="I82" s="3">
        <f>SUM(C82:H82)</f>
        <v>0</v>
      </c>
      <c r="J82" s="3"/>
    </row>
    <row r="83" spans="1:10" x14ac:dyDescent="0.2">
      <c r="A83" s="2" t="s">
        <v>145</v>
      </c>
      <c r="B83" s="2" t="s">
        <v>146</v>
      </c>
      <c r="C83" s="3"/>
      <c r="D83" s="3"/>
      <c r="E83" s="3"/>
      <c r="F83" s="3"/>
      <c r="G83" s="3"/>
      <c r="H83" s="3"/>
      <c r="I83" s="3">
        <f>SUM(C83:H83)</f>
        <v>0</v>
      </c>
      <c r="J83" s="3"/>
    </row>
    <row r="84" spans="1:10" x14ac:dyDescent="0.2">
      <c r="A84" s="2" t="s">
        <v>147</v>
      </c>
      <c r="B84" s="2" t="s">
        <v>146</v>
      </c>
      <c r="C84" s="3"/>
      <c r="D84" s="3"/>
      <c r="E84" s="3"/>
      <c r="F84" s="3"/>
      <c r="G84" s="3"/>
      <c r="H84" s="3"/>
      <c r="I84" s="3">
        <f>SUM(C84:H84)</f>
        <v>0</v>
      </c>
      <c r="J84" s="3"/>
    </row>
    <row r="85" spans="1:10" x14ac:dyDescent="0.2">
      <c r="A85" s="2" t="s">
        <v>150</v>
      </c>
      <c r="B85" s="2" t="s">
        <v>151</v>
      </c>
      <c r="C85" s="3"/>
      <c r="D85" s="3"/>
      <c r="E85" s="3"/>
      <c r="F85" s="3"/>
      <c r="G85" s="3"/>
      <c r="H85" s="3"/>
      <c r="I85" s="3">
        <f>SUM(C85:H85)</f>
        <v>0</v>
      </c>
      <c r="J85" s="3"/>
    </row>
    <row r="86" spans="1:10" x14ac:dyDescent="0.2">
      <c r="A86" s="2" t="s">
        <v>152</v>
      </c>
      <c r="B86" s="2" t="s">
        <v>153</v>
      </c>
      <c r="C86" s="3">
        <v>49391</v>
      </c>
      <c r="D86" s="3">
        <v>80</v>
      </c>
      <c r="E86" s="3">
        <v>17058</v>
      </c>
      <c r="F86" s="3">
        <v>0</v>
      </c>
      <c r="G86" s="3">
        <v>0</v>
      </c>
      <c r="H86" s="3">
        <v>7400</v>
      </c>
      <c r="I86" s="3">
        <f>SUM(C86:H86)</f>
        <v>73929</v>
      </c>
      <c r="J86" s="3">
        <v>92474</v>
      </c>
    </row>
    <row r="87" spans="1:10" x14ac:dyDescent="0.2">
      <c r="A87" s="2" t="s">
        <v>154</v>
      </c>
      <c r="B87" s="2" t="s">
        <v>155</v>
      </c>
      <c r="C87" s="3">
        <v>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0</v>
      </c>
      <c r="J87" s="3">
        <v>0</v>
      </c>
    </row>
    <row r="88" spans="1:10" x14ac:dyDescent="0.2">
      <c r="A88" s="2" t="s">
        <v>156</v>
      </c>
      <c r="B88" s="2" t="s">
        <v>157</v>
      </c>
      <c r="C88" s="3"/>
      <c r="D88" s="3"/>
      <c r="E88" s="3"/>
      <c r="F88" s="3"/>
      <c r="G88" s="3"/>
      <c r="H88" s="3"/>
      <c r="I88" s="3">
        <f t="shared" ref="I88:I99" si="4">SUM(C88:H88)</f>
        <v>0</v>
      </c>
      <c r="J88" s="3"/>
    </row>
    <row r="89" spans="1:10" x14ac:dyDescent="0.2">
      <c r="A89" s="2" t="s">
        <v>158</v>
      </c>
      <c r="B89" s="2" t="s">
        <v>159</v>
      </c>
      <c r="C89" s="3"/>
      <c r="D89" s="3"/>
      <c r="E89" s="3"/>
      <c r="F89" s="3"/>
      <c r="G89" s="3"/>
      <c r="H89" s="3"/>
      <c r="I89" s="3">
        <f t="shared" si="4"/>
        <v>0</v>
      </c>
      <c r="J89" s="3"/>
    </row>
    <row r="90" spans="1:10" x14ac:dyDescent="0.2">
      <c r="A90" s="2" t="s">
        <v>160</v>
      </c>
      <c r="B90" s="2" t="s">
        <v>161</v>
      </c>
      <c r="C90" s="3"/>
      <c r="D90" s="3"/>
      <c r="E90" s="3"/>
      <c r="F90" s="3"/>
      <c r="G90" s="3"/>
      <c r="H90" s="3"/>
      <c r="I90" s="3">
        <f t="shared" si="4"/>
        <v>0</v>
      </c>
      <c r="J90" s="3"/>
    </row>
    <row r="91" spans="1:10" x14ac:dyDescent="0.2">
      <c r="A91" s="2" t="s">
        <v>36</v>
      </c>
      <c r="B91" s="2" t="s">
        <v>279</v>
      </c>
      <c r="C91" s="3">
        <v>0</v>
      </c>
      <c r="D91" s="3">
        <v>0</v>
      </c>
      <c r="E91" s="3">
        <v>0</v>
      </c>
      <c r="F91" s="3">
        <v>9</v>
      </c>
      <c r="G91" s="3">
        <v>0</v>
      </c>
      <c r="H91" s="3">
        <v>205</v>
      </c>
      <c r="I91" s="3">
        <f t="shared" si="4"/>
        <v>214</v>
      </c>
      <c r="J91" s="3">
        <v>164</v>
      </c>
    </row>
    <row r="92" spans="1:10" x14ac:dyDescent="0.2">
      <c r="A92" s="2" t="s">
        <v>162</v>
      </c>
      <c r="B92" s="2" t="s">
        <v>163</v>
      </c>
      <c r="C92" s="3"/>
      <c r="D92" s="3"/>
      <c r="E92" s="3"/>
      <c r="F92" s="3"/>
      <c r="G92" s="3"/>
      <c r="H92" s="3"/>
      <c r="I92" s="3">
        <f t="shared" si="4"/>
        <v>0</v>
      </c>
      <c r="J92" s="3"/>
    </row>
    <row r="93" spans="1:10" x14ac:dyDescent="0.2">
      <c r="A93" s="2" t="s">
        <v>164</v>
      </c>
      <c r="B93" s="2" t="s">
        <v>165</v>
      </c>
      <c r="C93" s="3">
        <v>285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f t="shared" si="4"/>
        <v>285</v>
      </c>
      <c r="J93" s="3">
        <v>479</v>
      </c>
    </row>
    <row r="94" spans="1:10" x14ac:dyDescent="0.2">
      <c r="A94" s="2" t="s">
        <v>166</v>
      </c>
      <c r="B94" s="2" t="s">
        <v>167</v>
      </c>
      <c r="C94" s="3"/>
      <c r="D94" s="3"/>
      <c r="E94" s="3"/>
      <c r="F94" s="3"/>
      <c r="G94" s="3"/>
      <c r="H94" s="3"/>
      <c r="I94" s="3">
        <f t="shared" si="4"/>
        <v>0</v>
      </c>
      <c r="J94" s="3"/>
    </row>
    <row r="95" spans="1:10" x14ac:dyDescent="0.2">
      <c r="A95" s="2" t="s">
        <v>196</v>
      </c>
      <c r="B95" s="2" t="s">
        <v>197</v>
      </c>
      <c r="C95" s="3"/>
      <c r="D95" s="3"/>
      <c r="E95" s="3"/>
      <c r="F95" s="3"/>
      <c r="G95" s="3"/>
      <c r="H95" s="3"/>
      <c r="I95" s="3">
        <f t="shared" si="4"/>
        <v>0</v>
      </c>
      <c r="J95" s="3"/>
    </row>
    <row r="96" spans="1:10" x14ac:dyDescent="0.2">
      <c r="A96" s="2" t="s">
        <v>168</v>
      </c>
      <c r="B96" s="2" t="s">
        <v>169</v>
      </c>
      <c r="C96" s="3"/>
      <c r="D96" s="3"/>
      <c r="E96" s="3"/>
      <c r="F96" s="3"/>
      <c r="G96" s="3"/>
      <c r="H96" s="3"/>
      <c r="I96" s="3">
        <f t="shared" si="4"/>
        <v>0</v>
      </c>
      <c r="J96" s="3"/>
    </row>
    <row r="97" spans="1:11" x14ac:dyDescent="0.2">
      <c r="A97" s="2" t="s">
        <v>170</v>
      </c>
      <c r="B97" s="2" t="s">
        <v>169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f t="shared" si="4"/>
        <v>0</v>
      </c>
      <c r="J97" s="3">
        <v>3750</v>
      </c>
    </row>
    <row r="98" spans="1:11" x14ac:dyDescent="0.2">
      <c r="A98" s="2" t="s">
        <v>171</v>
      </c>
      <c r="B98" s="2" t="s">
        <v>169</v>
      </c>
      <c r="C98" s="3">
        <v>398</v>
      </c>
      <c r="D98" s="3">
        <v>0</v>
      </c>
      <c r="E98" s="3">
        <v>0</v>
      </c>
      <c r="F98" s="3">
        <v>553</v>
      </c>
      <c r="G98" s="3">
        <v>0</v>
      </c>
      <c r="H98" s="3">
        <v>0</v>
      </c>
      <c r="I98" s="3">
        <f t="shared" si="4"/>
        <v>951</v>
      </c>
      <c r="J98" s="3">
        <v>6383</v>
      </c>
    </row>
    <row r="99" spans="1:11" x14ac:dyDescent="0.2">
      <c r="A99" s="2" t="s">
        <v>172</v>
      </c>
      <c r="B99" s="2" t="s">
        <v>173</v>
      </c>
      <c r="C99" s="3"/>
      <c r="D99" s="3"/>
      <c r="E99" s="3"/>
      <c r="F99" s="3"/>
      <c r="G99" s="3"/>
      <c r="H99" s="3"/>
      <c r="I99" s="3">
        <f t="shared" si="4"/>
        <v>0</v>
      </c>
      <c r="J99" s="3"/>
    </row>
    <row r="100" spans="1:11" x14ac:dyDescent="0.2">
      <c r="C100" s="3"/>
      <c r="D100" s="3"/>
      <c r="E100" s="3"/>
      <c r="F100" s="3"/>
      <c r="G100" s="3"/>
      <c r="H100" s="3"/>
      <c r="I100" s="3"/>
      <c r="J100" s="3"/>
    </row>
    <row r="101" spans="1:11" s="4" customFormat="1" x14ac:dyDescent="0.2">
      <c r="A101" s="4" t="s">
        <v>174</v>
      </c>
      <c r="C101" s="1">
        <f>SUM(C7:C99)</f>
        <v>82728</v>
      </c>
      <c r="D101" s="1">
        <f t="shared" ref="D101:J101" si="5">SUM(D7:D99)</f>
        <v>12272.5</v>
      </c>
      <c r="E101" s="1">
        <f t="shared" si="5"/>
        <v>17058</v>
      </c>
      <c r="F101" s="1">
        <f t="shared" si="5"/>
        <v>9157</v>
      </c>
      <c r="G101" s="1">
        <f t="shared" si="5"/>
        <v>27239.56</v>
      </c>
      <c r="H101" s="1">
        <f t="shared" si="5"/>
        <v>14310</v>
      </c>
      <c r="I101" s="1">
        <f t="shared" si="5"/>
        <v>160946.5</v>
      </c>
      <c r="J101" s="1">
        <f t="shared" si="5"/>
        <v>156715</v>
      </c>
    </row>
    <row r="102" spans="1:11" x14ac:dyDescent="0.2">
      <c r="C102" s="3"/>
      <c r="D102" s="3"/>
      <c r="E102" s="3"/>
      <c r="F102" s="3"/>
      <c r="G102" s="3"/>
      <c r="H102" s="3"/>
      <c r="I102" s="3"/>
      <c r="J102" s="3"/>
    </row>
    <row r="103" spans="1:11" x14ac:dyDescent="0.2">
      <c r="C103" s="3"/>
      <c r="D103" s="3"/>
      <c r="E103" s="3"/>
      <c r="F103" s="3"/>
      <c r="G103" s="3"/>
      <c r="H103" s="3"/>
      <c r="I103" s="3"/>
      <c r="J103" s="3"/>
    </row>
    <row r="104" spans="1:11" x14ac:dyDescent="0.2">
      <c r="A104" s="2" t="s">
        <v>175</v>
      </c>
      <c r="B104" s="2" t="s">
        <v>176</v>
      </c>
      <c r="C104" s="3">
        <v>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f>SUM(C104:H104)</f>
        <v>0</v>
      </c>
      <c r="J104" s="3"/>
      <c r="K104" s="2" t="s">
        <v>193</v>
      </c>
    </row>
    <row r="105" spans="1:11" x14ac:dyDescent="0.2">
      <c r="A105" s="2" t="s">
        <v>177</v>
      </c>
      <c r="B105" s="2" t="s">
        <v>178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f>SUM(C105:H105)</f>
        <v>0</v>
      </c>
      <c r="J105" s="3"/>
      <c r="K105" s="2" t="s">
        <v>195</v>
      </c>
    </row>
    <row r="106" spans="1:11" x14ac:dyDescent="0.2">
      <c r="A106" s="2" t="s">
        <v>214</v>
      </c>
      <c r="B106" s="2" t="s">
        <v>215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205</v>
      </c>
      <c r="K106" s="2" t="s">
        <v>216</v>
      </c>
    </row>
    <row r="107" spans="1:11" x14ac:dyDescent="0.2">
      <c r="A107" s="2" t="s">
        <v>118</v>
      </c>
      <c r="B107" s="2" t="s">
        <v>119</v>
      </c>
      <c r="C107" s="3">
        <v>39640</v>
      </c>
      <c r="D107" s="3">
        <v>0</v>
      </c>
      <c r="E107" s="3">
        <v>0</v>
      </c>
      <c r="F107" s="3">
        <v>12859</v>
      </c>
      <c r="G107" s="3">
        <v>0</v>
      </c>
      <c r="H107" s="3">
        <v>0</v>
      </c>
      <c r="I107" s="3">
        <f>SUM(C107:H107)</f>
        <v>52499</v>
      </c>
      <c r="J107" s="3">
        <v>44582</v>
      </c>
      <c r="K107" s="2" t="s">
        <v>220</v>
      </c>
    </row>
  </sheetData>
  <phoneticPr fontId="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K96"/>
  <sheetViews>
    <sheetView workbookViewId="0">
      <pane ySplit="6" topLeftCell="A67" activePane="bottomLeft" state="frozenSplit"/>
      <selection pane="bottomLeft" activeCell="A51" sqref="A51:XFD51"/>
    </sheetView>
  </sheetViews>
  <sheetFormatPr defaultColWidth="9.140625" defaultRowHeight="12.75" x14ac:dyDescent="0.2"/>
  <cols>
    <col min="1" max="1" width="22.42578125" style="2" customWidth="1"/>
    <col min="2" max="2" width="13.5703125" style="2" customWidth="1"/>
    <col min="3" max="8" width="9.140625" style="2"/>
    <col min="9" max="9" width="10" style="2" customWidth="1"/>
    <col min="10" max="10" width="9.140625" style="2"/>
    <col min="11" max="11" width="12.140625" style="2" customWidth="1"/>
    <col min="12" max="16384" width="9.140625" style="2"/>
  </cols>
  <sheetData>
    <row r="1" spans="1:10" s="4" customFormat="1" x14ac:dyDescent="0.2">
      <c r="A1" s="4" t="s">
        <v>192</v>
      </c>
      <c r="G1" s="4" t="s">
        <v>198</v>
      </c>
    </row>
    <row r="2" spans="1:10" s="4" customFormat="1" x14ac:dyDescent="0.2"/>
    <row r="3" spans="1:10" s="5" customForma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 s="5" customFormat="1" x14ac:dyDescent="0.2">
      <c r="C4" s="5" t="s">
        <v>11</v>
      </c>
      <c r="D4" s="5" t="s">
        <v>12</v>
      </c>
      <c r="E4" s="5" t="s">
        <v>11</v>
      </c>
      <c r="F4" s="5" t="s">
        <v>13</v>
      </c>
      <c r="G4" s="5" t="s">
        <v>12</v>
      </c>
      <c r="H4" s="5" t="s">
        <v>12</v>
      </c>
      <c r="I4" s="5" t="s">
        <v>14</v>
      </c>
      <c r="J4" s="5" t="s">
        <v>15</v>
      </c>
    </row>
    <row r="5" spans="1:10" s="5" customFormat="1" x14ac:dyDescent="0.2">
      <c r="C5" s="5" t="s">
        <v>16</v>
      </c>
      <c r="D5" s="5" t="s">
        <v>16</v>
      </c>
      <c r="E5" s="5" t="s">
        <v>16</v>
      </c>
      <c r="F5" s="5" t="s">
        <v>16</v>
      </c>
      <c r="G5" s="5" t="s">
        <v>16</v>
      </c>
      <c r="H5" s="5" t="s">
        <v>16</v>
      </c>
      <c r="J5" s="5" t="s">
        <v>17</v>
      </c>
    </row>
    <row r="6" spans="1:10" x14ac:dyDescent="0.2">
      <c r="I6" s="3"/>
    </row>
    <row r="7" spans="1:10" x14ac:dyDescent="0.2">
      <c r="A7" s="2" t="s">
        <v>18</v>
      </c>
      <c r="B7" s="2" t="s">
        <v>19</v>
      </c>
      <c r="C7" s="3">
        <v>0</v>
      </c>
      <c r="D7" s="3">
        <v>0</v>
      </c>
      <c r="E7" s="3">
        <v>0</v>
      </c>
      <c r="F7" s="3">
        <v>0</v>
      </c>
      <c r="G7" s="3">
        <v>981</v>
      </c>
      <c r="H7" s="3">
        <v>0</v>
      </c>
      <c r="I7" s="3">
        <f t="shared" ref="I7:I38" si="0">SUM(C7:H7)</f>
        <v>981</v>
      </c>
      <c r="J7" s="3">
        <v>511</v>
      </c>
    </row>
    <row r="8" spans="1:10" x14ac:dyDescent="0.2">
      <c r="A8" s="2" t="s">
        <v>20</v>
      </c>
      <c r="B8" s="2" t="s">
        <v>21</v>
      </c>
      <c r="C8" s="3"/>
      <c r="D8" s="3"/>
      <c r="E8" s="3"/>
      <c r="F8" s="3"/>
      <c r="G8" s="3"/>
      <c r="H8" s="3"/>
      <c r="I8" s="3">
        <f t="shared" si="0"/>
        <v>0</v>
      </c>
      <c r="J8" s="3"/>
    </row>
    <row r="9" spans="1:10" x14ac:dyDescent="0.2">
      <c r="A9" s="2" t="s">
        <v>22</v>
      </c>
      <c r="B9" s="2" t="s">
        <v>23</v>
      </c>
      <c r="C9" s="3">
        <v>0</v>
      </c>
      <c r="D9" s="3">
        <v>1098</v>
      </c>
      <c r="E9" s="3">
        <v>0</v>
      </c>
      <c r="F9" s="3">
        <v>1883</v>
      </c>
      <c r="G9" s="3">
        <v>1950</v>
      </c>
      <c r="H9" s="3">
        <v>4770</v>
      </c>
      <c r="I9" s="3">
        <f t="shared" si="0"/>
        <v>9701</v>
      </c>
      <c r="J9" s="3">
        <v>10222</v>
      </c>
    </row>
    <row r="10" spans="1:10" x14ac:dyDescent="0.2">
      <c r="A10" s="2" t="s">
        <v>24</v>
      </c>
      <c r="B10" s="2" t="s">
        <v>25</v>
      </c>
      <c r="C10" s="3"/>
      <c r="D10" s="3"/>
      <c r="E10" s="3"/>
      <c r="F10" s="3"/>
      <c r="G10" s="3"/>
      <c r="H10" s="3"/>
      <c r="I10" s="3">
        <f t="shared" si="0"/>
        <v>0</v>
      </c>
      <c r="J10" s="3"/>
    </row>
    <row r="11" spans="1:10" x14ac:dyDescent="0.2">
      <c r="A11" s="2" t="s">
        <v>26</v>
      </c>
      <c r="B11" s="2" t="s">
        <v>27</v>
      </c>
      <c r="C11" s="3">
        <v>0</v>
      </c>
      <c r="D11" s="3">
        <v>0</v>
      </c>
      <c r="E11" s="3">
        <v>0</v>
      </c>
      <c r="F11" s="3">
        <v>0</v>
      </c>
      <c r="G11" s="3">
        <v>362</v>
      </c>
      <c r="H11" s="3">
        <v>0</v>
      </c>
      <c r="I11" s="3">
        <f t="shared" si="0"/>
        <v>362</v>
      </c>
      <c r="J11" s="3">
        <v>250</v>
      </c>
    </row>
    <row r="12" spans="1:10" x14ac:dyDescent="0.2">
      <c r="A12" s="2" t="s">
        <v>28</v>
      </c>
      <c r="B12" s="2" t="s">
        <v>29</v>
      </c>
      <c r="C12" s="3"/>
      <c r="D12" s="3"/>
      <c r="E12" s="3"/>
      <c r="F12" s="3"/>
      <c r="G12" s="3"/>
      <c r="H12" s="3"/>
      <c r="I12" s="3">
        <f t="shared" si="0"/>
        <v>0</v>
      </c>
      <c r="J12" s="3"/>
    </row>
    <row r="13" spans="1:10" x14ac:dyDescent="0.2">
      <c r="A13" s="2" t="s">
        <v>30</v>
      </c>
      <c r="B13" s="2" t="s">
        <v>31</v>
      </c>
      <c r="C13" s="3"/>
      <c r="D13" s="3"/>
      <c r="E13" s="3"/>
      <c r="F13" s="3"/>
      <c r="G13" s="3"/>
      <c r="H13" s="3"/>
      <c r="I13" s="3">
        <f t="shared" si="0"/>
        <v>0</v>
      </c>
      <c r="J13" s="3"/>
    </row>
    <row r="14" spans="1:10" x14ac:dyDescent="0.2">
      <c r="A14" s="2" t="s">
        <v>32</v>
      </c>
      <c r="B14" s="2" t="s">
        <v>33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f t="shared" si="0"/>
        <v>0</v>
      </c>
      <c r="J14" s="3">
        <v>0</v>
      </c>
    </row>
    <row r="15" spans="1:10" x14ac:dyDescent="0.2">
      <c r="A15" s="2" t="s">
        <v>34</v>
      </c>
      <c r="B15" s="2" t="s">
        <v>35</v>
      </c>
      <c r="C15" s="3">
        <v>0</v>
      </c>
      <c r="D15" s="3">
        <v>0</v>
      </c>
      <c r="E15" s="3">
        <v>0</v>
      </c>
      <c r="F15" s="3">
        <v>0</v>
      </c>
      <c r="G15" s="3">
        <v>100</v>
      </c>
      <c r="H15" s="3">
        <v>0</v>
      </c>
      <c r="I15" s="3">
        <f t="shared" si="0"/>
        <v>100</v>
      </c>
      <c r="J15" s="3">
        <v>30</v>
      </c>
    </row>
    <row r="16" spans="1:10" x14ac:dyDescent="0.2">
      <c r="A16" s="2" t="s">
        <v>37</v>
      </c>
      <c r="B16" s="2" t="s">
        <v>38</v>
      </c>
      <c r="C16" s="3">
        <v>0</v>
      </c>
      <c r="D16" s="3">
        <v>0</v>
      </c>
      <c r="E16" s="3">
        <v>0</v>
      </c>
      <c r="F16" s="3">
        <v>0</v>
      </c>
      <c r="G16" s="3">
        <v>1000</v>
      </c>
      <c r="H16" s="3">
        <v>100</v>
      </c>
      <c r="I16" s="3">
        <f t="shared" si="0"/>
        <v>1100</v>
      </c>
      <c r="J16" s="3">
        <v>910</v>
      </c>
    </row>
    <row r="17" spans="1:10" x14ac:dyDescent="0.2">
      <c r="A17" s="2" t="s">
        <v>39</v>
      </c>
      <c r="B17" s="2" t="s">
        <v>40</v>
      </c>
      <c r="C17" s="3"/>
      <c r="D17" s="3"/>
      <c r="E17" s="3"/>
      <c r="F17" s="3"/>
      <c r="G17" s="3"/>
      <c r="H17" s="3"/>
      <c r="I17" s="3">
        <f t="shared" si="0"/>
        <v>0</v>
      </c>
      <c r="J17" s="3"/>
    </row>
    <row r="18" spans="1:10" x14ac:dyDescent="0.2">
      <c r="A18" s="2" t="s">
        <v>41</v>
      </c>
      <c r="B18" s="2" t="s">
        <v>42</v>
      </c>
      <c r="C18" s="3">
        <v>0</v>
      </c>
      <c r="D18" s="3">
        <v>0</v>
      </c>
      <c r="E18" s="3">
        <v>0</v>
      </c>
      <c r="F18" s="3">
        <v>0</v>
      </c>
      <c r="G18" s="3">
        <v>30</v>
      </c>
      <c r="H18" s="3">
        <v>0</v>
      </c>
      <c r="I18" s="3">
        <f t="shared" si="0"/>
        <v>30</v>
      </c>
      <c r="J18" s="3">
        <v>30</v>
      </c>
    </row>
    <row r="19" spans="1:10" x14ac:dyDescent="0.2">
      <c r="A19" s="2" t="s">
        <v>43</v>
      </c>
      <c r="B19" s="2" t="s">
        <v>44</v>
      </c>
      <c r="C19" s="3"/>
      <c r="D19" s="3"/>
      <c r="E19" s="3"/>
      <c r="F19" s="3"/>
      <c r="G19" s="3"/>
      <c r="H19" s="3"/>
      <c r="I19" s="3">
        <f t="shared" si="0"/>
        <v>0</v>
      </c>
      <c r="J19" s="3"/>
    </row>
    <row r="20" spans="1:10" x14ac:dyDescent="0.2">
      <c r="A20" s="2" t="s">
        <v>45</v>
      </c>
      <c r="B20" s="2" t="s">
        <v>46</v>
      </c>
      <c r="C20" s="3"/>
      <c r="D20" s="3"/>
      <c r="E20" s="3"/>
      <c r="F20" s="3"/>
      <c r="G20" s="3"/>
      <c r="H20" s="3"/>
      <c r="I20" s="3">
        <f t="shared" si="0"/>
        <v>0</v>
      </c>
      <c r="J20" s="3"/>
    </row>
    <row r="21" spans="1:10" x14ac:dyDescent="0.2">
      <c r="A21" s="2" t="s">
        <v>47</v>
      </c>
      <c r="B21" s="2" t="s">
        <v>46</v>
      </c>
      <c r="C21" s="3"/>
      <c r="D21" s="3"/>
      <c r="E21" s="3"/>
      <c r="F21" s="3"/>
      <c r="G21" s="3"/>
      <c r="H21" s="3"/>
      <c r="I21" s="3">
        <f t="shared" si="0"/>
        <v>0</v>
      </c>
      <c r="J21" s="3"/>
    </row>
    <row r="22" spans="1:10" x14ac:dyDescent="0.2">
      <c r="A22" s="2" t="s">
        <v>48</v>
      </c>
      <c r="B22" s="2" t="s">
        <v>49</v>
      </c>
      <c r="C22" s="3">
        <v>0</v>
      </c>
      <c r="D22" s="3">
        <v>0</v>
      </c>
      <c r="E22" s="3">
        <v>0</v>
      </c>
      <c r="F22" s="3">
        <v>0</v>
      </c>
      <c r="G22" s="3">
        <v>200</v>
      </c>
      <c r="H22" s="3">
        <v>0</v>
      </c>
      <c r="I22" s="3">
        <f t="shared" si="0"/>
        <v>200</v>
      </c>
      <c r="J22" s="3">
        <v>110</v>
      </c>
    </row>
    <row r="23" spans="1:10" x14ac:dyDescent="0.2">
      <c r="A23" s="2" t="s">
        <v>278</v>
      </c>
      <c r="B23" s="2" t="s">
        <v>233</v>
      </c>
      <c r="C23" s="3">
        <v>0</v>
      </c>
      <c r="D23" s="3">
        <v>0</v>
      </c>
      <c r="E23" s="3">
        <v>0</v>
      </c>
      <c r="F23" s="3">
        <v>0</v>
      </c>
      <c r="G23" s="3">
        <v>100</v>
      </c>
      <c r="H23" s="3">
        <v>10</v>
      </c>
      <c r="I23" s="3">
        <f t="shared" si="0"/>
        <v>110</v>
      </c>
      <c r="J23" s="3">
        <v>30</v>
      </c>
    </row>
    <row r="24" spans="1:10" x14ac:dyDescent="0.2">
      <c r="A24" s="2" t="s">
        <v>52</v>
      </c>
      <c r="B24" s="2" t="s">
        <v>53</v>
      </c>
      <c r="C24" s="3"/>
      <c r="D24" s="3"/>
      <c r="E24" s="3"/>
      <c r="F24" s="3"/>
      <c r="G24" s="3"/>
      <c r="H24" s="3"/>
      <c r="I24" s="3">
        <f t="shared" si="0"/>
        <v>0</v>
      </c>
      <c r="J24" s="3"/>
    </row>
    <row r="25" spans="1:10" x14ac:dyDescent="0.2">
      <c r="A25" s="2" t="s">
        <v>50</v>
      </c>
      <c r="B25" s="2" t="s">
        <v>51</v>
      </c>
      <c r="C25" s="3"/>
      <c r="D25" s="3"/>
      <c r="E25" s="3"/>
      <c r="F25" s="3"/>
      <c r="G25" s="3"/>
      <c r="H25" s="3"/>
      <c r="I25" s="3">
        <f t="shared" si="0"/>
        <v>0</v>
      </c>
      <c r="J25" s="3"/>
    </row>
    <row r="26" spans="1:10" x14ac:dyDescent="0.2">
      <c r="A26" s="2" t="s">
        <v>54</v>
      </c>
      <c r="B26" s="2" t="s">
        <v>55</v>
      </c>
      <c r="C26" s="3"/>
      <c r="D26" s="3"/>
      <c r="E26" s="3"/>
      <c r="F26" s="3"/>
      <c r="G26" s="3"/>
      <c r="H26" s="3"/>
      <c r="I26" s="3">
        <f t="shared" si="0"/>
        <v>0</v>
      </c>
      <c r="J26" s="3"/>
    </row>
    <row r="27" spans="1:10" x14ac:dyDescent="0.2">
      <c r="A27" s="2" t="s">
        <v>56</v>
      </c>
      <c r="B27" s="2" t="s">
        <v>55</v>
      </c>
      <c r="C27" s="3"/>
      <c r="D27" s="3"/>
      <c r="E27" s="3"/>
      <c r="F27" s="3"/>
      <c r="G27" s="3"/>
      <c r="H27" s="3"/>
      <c r="I27" s="3">
        <f t="shared" si="0"/>
        <v>0</v>
      </c>
      <c r="J27" s="3"/>
    </row>
    <row r="28" spans="1:10" x14ac:dyDescent="0.2">
      <c r="A28" s="2" t="s">
        <v>57</v>
      </c>
      <c r="B28" s="2" t="s">
        <v>58</v>
      </c>
      <c r="C28" s="3"/>
      <c r="D28" s="3"/>
      <c r="E28" s="3"/>
      <c r="F28" s="3"/>
      <c r="G28" s="3"/>
      <c r="H28" s="3"/>
      <c r="I28" s="3">
        <f t="shared" si="0"/>
        <v>0</v>
      </c>
      <c r="J28" s="3"/>
    </row>
    <row r="29" spans="1:10" x14ac:dyDescent="0.2">
      <c r="A29" s="2" t="s">
        <v>61</v>
      </c>
      <c r="B29" s="2" t="s">
        <v>62</v>
      </c>
      <c r="C29" s="3"/>
      <c r="D29" s="3"/>
      <c r="E29" s="3"/>
      <c r="F29" s="3"/>
      <c r="G29" s="3"/>
      <c r="H29" s="3"/>
      <c r="I29" s="3">
        <f t="shared" si="0"/>
        <v>0</v>
      </c>
      <c r="J29" s="3"/>
    </row>
    <row r="30" spans="1:10" x14ac:dyDescent="0.2">
      <c r="A30" s="2" t="s">
        <v>63</v>
      </c>
      <c r="B30" s="2" t="s">
        <v>64</v>
      </c>
      <c r="C30" s="3">
        <v>0</v>
      </c>
      <c r="D30" s="3">
        <v>0</v>
      </c>
      <c r="E30" s="3">
        <v>0</v>
      </c>
      <c r="F30" s="3">
        <v>0</v>
      </c>
      <c r="G30" s="3">
        <v>70</v>
      </c>
      <c r="H30" s="3">
        <v>4</v>
      </c>
      <c r="I30" s="3">
        <f t="shared" si="0"/>
        <v>74</v>
      </c>
      <c r="J30" s="3">
        <v>0</v>
      </c>
    </row>
    <row r="31" spans="1:10" x14ac:dyDescent="0.2">
      <c r="A31" s="2" t="s">
        <v>67</v>
      </c>
      <c r="B31" s="2" t="s">
        <v>68</v>
      </c>
      <c r="C31" s="3">
        <v>0</v>
      </c>
      <c r="D31" s="3">
        <v>30</v>
      </c>
      <c r="E31" s="3">
        <v>90</v>
      </c>
      <c r="F31" s="3">
        <v>0</v>
      </c>
      <c r="G31" s="3">
        <v>0</v>
      </c>
      <c r="H31" s="3">
        <v>65</v>
      </c>
      <c r="I31" s="3">
        <f t="shared" si="0"/>
        <v>185</v>
      </c>
      <c r="J31" s="3">
        <v>185</v>
      </c>
    </row>
    <row r="32" spans="1:10" x14ac:dyDescent="0.2">
      <c r="A32" s="2" t="s">
        <v>69</v>
      </c>
      <c r="B32" s="2" t="s">
        <v>68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f t="shared" si="0"/>
        <v>0</v>
      </c>
      <c r="J32" s="3">
        <v>0</v>
      </c>
    </row>
    <row r="33" spans="1:10" x14ac:dyDescent="0.2">
      <c r="A33" s="2" t="s">
        <v>65</v>
      </c>
      <c r="B33" s="2" t="s">
        <v>66</v>
      </c>
      <c r="C33" s="3">
        <v>1084</v>
      </c>
      <c r="D33" s="3">
        <v>0</v>
      </c>
      <c r="E33" s="3">
        <v>0</v>
      </c>
      <c r="F33" s="3">
        <v>0</v>
      </c>
      <c r="G33" s="3">
        <v>929</v>
      </c>
      <c r="H33" s="3">
        <v>0</v>
      </c>
      <c r="I33" s="3">
        <f t="shared" si="0"/>
        <v>2013</v>
      </c>
      <c r="J33" s="3">
        <v>5251</v>
      </c>
    </row>
    <row r="34" spans="1:10" x14ac:dyDescent="0.2">
      <c r="A34" s="2" t="s">
        <v>70</v>
      </c>
      <c r="B34" s="2" t="s">
        <v>71</v>
      </c>
      <c r="C34" s="3"/>
      <c r="D34" s="3"/>
      <c r="E34" s="3"/>
      <c r="F34" s="3"/>
      <c r="G34" s="3"/>
      <c r="H34" s="3"/>
      <c r="I34" s="3">
        <f t="shared" si="0"/>
        <v>0</v>
      </c>
      <c r="J34" s="3"/>
    </row>
    <row r="35" spans="1:10" x14ac:dyDescent="0.2">
      <c r="A35" s="2" t="s">
        <v>72</v>
      </c>
      <c r="B35" s="2" t="s">
        <v>73</v>
      </c>
      <c r="C35" s="3"/>
      <c r="D35" s="3"/>
      <c r="E35" s="3"/>
      <c r="F35" s="3"/>
      <c r="G35" s="3"/>
      <c r="H35" s="3"/>
      <c r="I35" s="3">
        <f t="shared" si="0"/>
        <v>0</v>
      </c>
      <c r="J35" s="3"/>
    </row>
    <row r="36" spans="1:10" x14ac:dyDescent="0.2">
      <c r="A36" s="2" t="s">
        <v>74</v>
      </c>
      <c r="B36" s="2" t="s">
        <v>75</v>
      </c>
      <c r="C36" s="3">
        <v>475</v>
      </c>
      <c r="D36" s="3">
        <v>0</v>
      </c>
      <c r="E36" s="3">
        <v>0</v>
      </c>
      <c r="F36" s="3">
        <v>1680</v>
      </c>
      <c r="G36" s="3">
        <v>200</v>
      </c>
      <c r="H36" s="3">
        <v>0</v>
      </c>
      <c r="I36" s="3">
        <f t="shared" si="0"/>
        <v>2355</v>
      </c>
      <c r="J36" s="3">
        <v>1304</v>
      </c>
    </row>
    <row r="37" spans="1:10" x14ac:dyDescent="0.2">
      <c r="A37" s="2" t="s">
        <v>76</v>
      </c>
      <c r="B37" s="2" t="s">
        <v>77</v>
      </c>
      <c r="C37" s="3"/>
      <c r="D37" s="3"/>
      <c r="E37" s="3"/>
      <c r="F37" s="3"/>
      <c r="G37" s="3"/>
      <c r="H37" s="3"/>
      <c r="I37" s="3">
        <f t="shared" si="0"/>
        <v>0</v>
      </c>
      <c r="J37" s="3"/>
    </row>
    <row r="38" spans="1:10" x14ac:dyDescent="0.2">
      <c r="A38" s="2" t="s">
        <v>199</v>
      </c>
      <c r="B38" s="2" t="s">
        <v>77</v>
      </c>
      <c r="C38" s="3">
        <v>75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f t="shared" si="0"/>
        <v>75</v>
      </c>
      <c r="J38" s="3">
        <v>120</v>
      </c>
    </row>
    <row r="39" spans="1:10" x14ac:dyDescent="0.2">
      <c r="A39" s="2" t="s">
        <v>78</v>
      </c>
      <c r="B39" s="2" t="s">
        <v>79</v>
      </c>
      <c r="C39" s="3">
        <v>0</v>
      </c>
      <c r="D39" s="3">
        <v>0</v>
      </c>
      <c r="E39" s="3">
        <v>0</v>
      </c>
      <c r="F39" s="3">
        <v>0</v>
      </c>
      <c r="G39" s="3">
        <v>754</v>
      </c>
      <c r="H39" s="3">
        <v>0</v>
      </c>
      <c r="I39" s="3">
        <f t="shared" ref="I39:I70" si="1">SUM(C39:H39)</f>
        <v>754</v>
      </c>
      <c r="J39" s="3">
        <v>293</v>
      </c>
    </row>
    <row r="40" spans="1:10" x14ac:dyDescent="0.2">
      <c r="A40" s="2" t="s">
        <v>83</v>
      </c>
      <c r="B40" s="2" t="s">
        <v>84</v>
      </c>
      <c r="C40" s="3"/>
      <c r="D40" s="3"/>
      <c r="E40" s="3"/>
      <c r="F40" s="3"/>
      <c r="G40" s="3"/>
      <c r="H40" s="3"/>
      <c r="I40" s="3">
        <f t="shared" si="1"/>
        <v>0</v>
      </c>
      <c r="J40" s="3"/>
    </row>
    <row r="41" spans="1:10" x14ac:dyDescent="0.2">
      <c r="A41" s="2" t="s">
        <v>80</v>
      </c>
      <c r="B41" s="2" t="s">
        <v>81</v>
      </c>
      <c r="C41" s="3">
        <v>4078</v>
      </c>
      <c r="D41" s="3">
        <v>0</v>
      </c>
      <c r="E41" s="3">
        <v>0</v>
      </c>
      <c r="F41" s="3">
        <v>0</v>
      </c>
      <c r="G41" s="3">
        <v>747</v>
      </c>
      <c r="H41" s="3">
        <v>0</v>
      </c>
      <c r="I41" s="3">
        <f t="shared" si="1"/>
        <v>4825</v>
      </c>
      <c r="J41" s="3">
        <v>6040</v>
      </c>
    </row>
    <row r="42" spans="1:10" x14ac:dyDescent="0.2">
      <c r="A42" s="2" t="s">
        <v>82</v>
      </c>
      <c r="B42" s="2" t="s">
        <v>81</v>
      </c>
      <c r="C42" s="3"/>
      <c r="D42" s="3"/>
      <c r="E42" s="3"/>
      <c r="F42" s="3"/>
      <c r="G42" s="3"/>
      <c r="H42" s="3"/>
      <c r="I42" s="3">
        <f t="shared" si="1"/>
        <v>0</v>
      </c>
      <c r="J42" s="3"/>
    </row>
    <row r="43" spans="1:10" x14ac:dyDescent="0.2">
      <c r="A43" s="2" t="s">
        <v>87</v>
      </c>
      <c r="B43" s="2" t="s">
        <v>88</v>
      </c>
      <c r="C43" s="3">
        <v>0</v>
      </c>
      <c r="D43" s="3">
        <v>30</v>
      </c>
      <c r="E43" s="3">
        <v>0</v>
      </c>
      <c r="F43" s="3">
        <v>0</v>
      </c>
      <c r="G43" s="3">
        <v>0</v>
      </c>
      <c r="H43" s="3">
        <v>0</v>
      </c>
      <c r="I43" s="3">
        <f t="shared" si="1"/>
        <v>30</v>
      </c>
      <c r="J43" s="3">
        <v>0</v>
      </c>
    </row>
    <row r="44" spans="1:10" x14ac:dyDescent="0.2">
      <c r="A44" s="2" t="s">
        <v>89</v>
      </c>
      <c r="B44" s="2" t="s">
        <v>90</v>
      </c>
      <c r="C44" s="3">
        <v>0</v>
      </c>
      <c r="D44" s="3">
        <v>1968</v>
      </c>
      <c r="E44" s="3">
        <v>0</v>
      </c>
      <c r="F44" s="3">
        <v>0</v>
      </c>
      <c r="G44" s="3">
        <v>0</v>
      </c>
      <c r="H44" s="3">
        <v>10000</v>
      </c>
      <c r="I44" s="3">
        <f t="shared" si="1"/>
        <v>11968</v>
      </c>
      <c r="J44" s="3">
        <v>8000</v>
      </c>
    </row>
    <row r="45" spans="1:10" x14ac:dyDescent="0.2">
      <c r="A45" s="2" t="s">
        <v>91</v>
      </c>
      <c r="B45" s="2" t="s">
        <v>92</v>
      </c>
      <c r="C45" s="3"/>
      <c r="D45" s="3"/>
      <c r="E45" s="3"/>
      <c r="F45" s="3"/>
      <c r="G45" s="3"/>
      <c r="H45" s="3"/>
      <c r="I45" s="3">
        <f t="shared" si="1"/>
        <v>0</v>
      </c>
      <c r="J45" s="3"/>
    </row>
    <row r="46" spans="1:10" x14ac:dyDescent="0.2">
      <c r="A46" s="2" t="s">
        <v>93</v>
      </c>
      <c r="B46" s="2" t="s">
        <v>94</v>
      </c>
      <c r="C46" s="3">
        <v>0</v>
      </c>
      <c r="D46" s="3">
        <v>4505</v>
      </c>
      <c r="E46" s="3">
        <v>0</v>
      </c>
      <c r="F46" s="3">
        <v>0</v>
      </c>
      <c r="G46" s="3">
        <v>0</v>
      </c>
      <c r="H46" s="3">
        <v>0</v>
      </c>
      <c r="I46" s="3">
        <f t="shared" si="1"/>
        <v>4505</v>
      </c>
      <c r="J46" s="3">
        <v>5780</v>
      </c>
    </row>
    <row r="47" spans="1:10" x14ac:dyDescent="0.2">
      <c r="A47" s="2" t="s">
        <v>95</v>
      </c>
      <c r="B47" s="2" t="s">
        <v>95</v>
      </c>
      <c r="C47" s="3">
        <v>0</v>
      </c>
      <c r="D47" s="3">
        <v>0</v>
      </c>
      <c r="E47" s="3">
        <v>0</v>
      </c>
      <c r="F47" s="3">
        <v>0</v>
      </c>
      <c r="G47" s="3">
        <v>2000</v>
      </c>
      <c r="H47" s="3">
        <v>0</v>
      </c>
      <c r="I47" s="3">
        <f t="shared" si="1"/>
        <v>2000</v>
      </c>
      <c r="J47" s="3">
        <v>400</v>
      </c>
    </row>
    <row r="48" spans="1:10" x14ac:dyDescent="0.2">
      <c r="A48" s="2" t="s">
        <v>96</v>
      </c>
      <c r="B48" s="2" t="s">
        <v>97</v>
      </c>
      <c r="C48" s="3"/>
      <c r="D48" s="3"/>
      <c r="E48" s="3"/>
      <c r="F48" s="3"/>
      <c r="G48" s="3"/>
      <c r="H48" s="3"/>
      <c r="I48" s="3">
        <f t="shared" si="1"/>
        <v>0</v>
      </c>
      <c r="J48" s="3"/>
    </row>
    <row r="49" spans="1:10" x14ac:dyDescent="0.2">
      <c r="A49" s="2" t="s">
        <v>98</v>
      </c>
      <c r="B49" s="2" t="s">
        <v>99</v>
      </c>
      <c r="C49" s="3"/>
      <c r="D49" s="3"/>
      <c r="E49" s="3"/>
      <c r="F49" s="3"/>
      <c r="G49" s="3"/>
      <c r="H49" s="3"/>
      <c r="I49" s="3">
        <f t="shared" si="1"/>
        <v>0</v>
      </c>
      <c r="J49" s="3"/>
    </row>
    <row r="50" spans="1:10" x14ac:dyDescent="0.2">
      <c r="A50" s="2" t="s">
        <v>100</v>
      </c>
      <c r="B50" s="2" t="s">
        <v>101</v>
      </c>
      <c r="C50" s="3">
        <v>0</v>
      </c>
      <c r="D50" s="3">
        <v>0</v>
      </c>
      <c r="E50" s="3">
        <v>0</v>
      </c>
      <c r="F50" s="3">
        <v>0</v>
      </c>
      <c r="G50" s="3">
        <v>520</v>
      </c>
      <c r="H50" s="3">
        <v>0</v>
      </c>
      <c r="I50" s="3">
        <f t="shared" si="1"/>
        <v>520</v>
      </c>
      <c r="J50" s="3">
        <v>210</v>
      </c>
    </row>
    <row r="51" spans="1:10" x14ac:dyDescent="0.2">
      <c r="A51" s="2" t="s">
        <v>104</v>
      </c>
      <c r="B51" s="2" t="s">
        <v>105</v>
      </c>
      <c r="C51" s="3">
        <v>3822</v>
      </c>
      <c r="D51" s="3">
        <v>0</v>
      </c>
      <c r="E51" s="3">
        <v>0</v>
      </c>
      <c r="F51" s="3">
        <v>3548</v>
      </c>
      <c r="G51" s="3">
        <v>0</v>
      </c>
      <c r="H51" s="3">
        <v>0</v>
      </c>
      <c r="I51" s="3">
        <f t="shared" si="1"/>
        <v>7370</v>
      </c>
      <c r="J51" s="3">
        <v>7845</v>
      </c>
    </row>
    <row r="52" spans="1:10" x14ac:dyDescent="0.2">
      <c r="A52" s="2" t="s">
        <v>106</v>
      </c>
      <c r="B52" s="2" t="s">
        <v>105</v>
      </c>
      <c r="C52" s="3"/>
      <c r="D52" s="3"/>
      <c r="E52" s="3"/>
      <c r="F52" s="3"/>
      <c r="G52" s="3"/>
      <c r="H52" s="3"/>
      <c r="I52" s="3">
        <f t="shared" si="1"/>
        <v>0</v>
      </c>
      <c r="J52" s="3"/>
    </row>
    <row r="53" spans="1:10" x14ac:dyDescent="0.2">
      <c r="A53" s="2" t="s">
        <v>102</v>
      </c>
      <c r="B53" s="2" t="s">
        <v>103</v>
      </c>
      <c r="C53" s="3"/>
      <c r="D53" s="3"/>
      <c r="E53" s="3"/>
      <c r="F53" s="3"/>
      <c r="G53" s="3"/>
      <c r="H53" s="3"/>
      <c r="I53" s="3">
        <f t="shared" si="1"/>
        <v>0</v>
      </c>
      <c r="J53" s="3"/>
    </row>
    <row r="54" spans="1:10" x14ac:dyDescent="0.2">
      <c r="A54" s="2" t="s">
        <v>107</v>
      </c>
      <c r="B54" s="2" t="s">
        <v>108</v>
      </c>
      <c r="C54" s="3">
        <v>0</v>
      </c>
      <c r="D54" s="3">
        <v>0</v>
      </c>
      <c r="E54" s="3">
        <v>0</v>
      </c>
      <c r="F54" s="3">
        <v>0</v>
      </c>
      <c r="G54" s="3">
        <v>1130</v>
      </c>
      <c r="H54" s="3">
        <v>3000</v>
      </c>
      <c r="I54" s="3">
        <f t="shared" si="1"/>
        <v>4130</v>
      </c>
      <c r="J54" s="3">
        <v>1000</v>
      </c>
    </row>
    <row r="55" spans="1:10" x14ac:dyDescent="0.2">
      <c r="A55" s="2" t="s">
        <v>109</v>
      </c>
      <c r="B55" s="2" t="s">
        <v>110</v>
      </c>
      <c r="C55" s="3"/>
      <c r="D55" s="3"/>
      <c r="E55" s="3"/>
      <c r="F55" s="3"/>
      <c r="G55" s="3"/>
      <c r="H55" s="3"/>
      <c r="I55" s="3">
        <f t="shared" si="1"/>
        <v>0</v>
      </c>
      <c r="J55" s="3"/>
    </row>
    <row r="56" spans="1:10" x14ac:dyDescent="0.2">
      <c r="A56" s="2" t="s">
        <v>111</v>
      </c>
      <c r="B56" s="2" t="s">
        <v>110</v>
      </c>
      <c r="C56" s="3"/>
      <c r="D56" s="3"/>
      <c r="E56" s="3"/>
      <c r="F56" s="3"/>
      <c r="G56" s="3"/>
      <c r="H56" s="3"/>
      <c r="I56" s="3">
        <f t="shared" si="1"/>
        <v>0</v>
      </c>
      <c r="J56" s="3"/>
    </row>
    <row r="57" spans="1:10" x14ac:dyDescent="0.2">
      <c r="A57" s="2" t="s">
        <v>112</v>
      </c>
      <c r="B57" s="2" t="s">
        <v>113</v>
      </c>
      <c r="C57" s="3"/>
      <c r="D57" s="3"/>
      <c r="E57" s="3"/>
      <c r="F57" s="3"/>
      <c r="G57" s="3"/>
      <c r="H57" s="3"/>
      <c r="I57" s="3">
        <f t="shared" si="1"/>
        <v>0</v>
      </c>
      <c r="J57" s="3"/>
    </row>
    <row r="58" spans="1:10" x14ac:dyDescent="0.2">
      <c r="A58" s="2" t="s">
        <v>114</v>
      </c>
      <c r="B58" s="2" t="s">
        <v>115</v>
      </c>
      <c r="C58" s="3"/>
      <c r="D58" s="3"/>
      <c r="E58" s="3"/>
      <c r="F58" s="3"/>
      <c r="G58" s="3"/>
      <c r="H58" s="3"/>
      <c r="I58" s="3">
        <f t="shared" si="1"/>
        <v>0</v>
      </c>
      <c r="J58" s="3"/>
    </row>
    <row r="59" spans="1:10" x14ac:dyDescent="0.2">
      <c r="A59" s="2" t="s">
        <v>116</v>
      </c>
      <c r="B59" s="2" t="s">
        <v>117</v>
      </c>
      <c r="C59" s="3"/>
      <c r="D59" s="3"/>
      <c r="E59" s="3"/>
      <c r="F59" s="3"/>
      <c r="G59" s="3"/>
      <c r="H59" s="3"/>
      <c r="I59" s="3">
        <f t="shared" si="1"/>
        <v>0</v>
      </c>
      <c r="J59" s="3"/>
    </row>
    <row r="60" spans="1:10" x14ac:dyDescent="0.2">
      <c r="A60" s="2" t="s">
        <v>118</v>
      </c>
      <c r="B60" s="2" t="s">
        <v>119</v>
      </c>
      <c r="C60" s="3"/>
      <c r="D60" s="3"/>
      <c r="E60" s="3"/>
      <c r="F60" s="3"/>
      <c r="G60" s="3"/>
      <c r="H60" s="3"/>
      <c r="I60" s="3">
        <f t="shared" si="1"/>
        <v>0</v>
      </c>
      <c r="J60" s="3"/>
    </row>
    <row r="61" spans="1:10" x14ac:dyDescent="0.2">
      <c r="A61" s="2" t="s">
        <v>120</v>
      </c>
      <c r="B61" s="2" t="s">
        <v>121</v>
      </c>
      <c r="C61" s="3">
        <v>0</v>
      </c>
      <c r="D61" s="3">
        <v>0</v>
      </c>
      <c r="E61" s="3">
        <v>0</v>
      </c>
      <c r="F61" s="3">
        <v>0</v>
      </c>
      <c r="G61" s="3">
        <v>3332</v>
      </c>
      <c r="H61" s="3">
        <v>0</v>
      </c>
      <c r="I61" s="3">
        <f t="shared" si="1"/>
        <v>3332</v>
      </c>
      <c r="J61" s="3">
        <v>2982</v>
      </c>
    </row>
    <row r="62" spans="1:10" x14ac:dyDescent="0.2">
      <c r="A62" s="2" t="s">
        <v>125</v>
      </c>
      <c r="B62" s="2" t="s">
        <v>123</v>
      </c>
      <c r="C62" s="3"/>
      <c r="D62" s="3"/>
      <c r="E62" s="3"/>
      <c r="F62" s="3"/>
      <c r="G62" s="3"/>
      <c r="H62" s="3"/>
      <c r="I62" s="3">
        <f t="shared" si="1"/>
        <v>0</v>
      </c>
      <c r="J62" s="3"/>
    </row>
    <row r="63" spans="1:10" x14ac:dyDescent="0.2">
      <c r="A63" s="2" t="s">
        <v>126</v>
      </c>
      <c r="B63" s="2" t="s">
        <v>127</v>
      </c>
      <c r="C63" s="3"/>
      <c r="D63" s="3"/>
      <c r="E63" s="3"/>
      <c r="F63" s="3"/>
      <c r="G63" s="3"/>
      <c r="H63" s="3"/>
      <c r="I63" s="3">
        <f t="shared" si="1"/>
        <v>0</v>
      </c>
      <c r="J63" s="3"/>
    </row>
    <row r="64" spans="1:10" x14ac:dyDescent="0.2">
      <c r="A64" s="2" t="s">
        <v>128</v>
      </c>
      <c r="B64" s="2" t="s">
        <v>127</v>
      </c>
      <c r="C64" s="3"/>
      <c r="D64" s="3"/>
      <c r="E64" s="3"/>
      <c r="F64" s="3"/>
      <c r="G64" s="3"/>
      <c r="H64" s="3"/>
      <c r="I64" s="3">
        <f t="shared" si="1"/>
        <v>0</v>
      </c>
      <c r="J64" s="3"/>
    </row>
    <row r="65" spans="1:10" x14ac:dyDescent="0.2">
      <c r="A65" s="2" t="s">
        <v>129</v>
      </c>
      <c r="B65" s="2" t="s">
        <v>130</v>
      </c>
      <c r="C65" s="3">
        <v>2353</v>
      </c>
      <c r="D65" s="3">
        <v>0</v>
      </c>
      <c r="E65" s="3">
        <v>0</v>
      </c>
      <c r="F65" s="3">
        <v>1985</v>
      </c>
      <c r="G65" s="3">
        <v>5</v>
      </c>
      <c r="H65" s="3">
        <v>0</v>
      </c>
      <c r="I65" s="3">
        <f t="shared" si="1"/>
        <v>4343</v>
      </c>
      <c r="J65" s="3">
        <v>3200</v>
      </c>
    </row>
    <row r="66" spans="1:10" x14ac:dyDescent="0.2">
      <c r="A66" s="2" t="s">
        <v>131</v>
      </c>
      <c r="B66" s="2" t="s">
        <v>131</v>
      </c>
      <c r="C66" s="3"/>
      <c r="D66" s="3"/>
      <c r="E66" s="3"/>
      <c r="F66" s="3"/>
      <c r="G66" s="3"/>
      <c r="H66" s="3"/>
      <c r="I66" s="3">
        <f t="shared" si="1"/>
        <v>0</v>
      </c>
      <c r="J66" s="3"/>
    </row>
    <row r="67" spans="1:10" x14ac:dyDescent="0.2">
      <c r="A67" s="2" t="s">
        <v>132</v>
      </c>
      <c r="B67" s="2" t="s">
        <v>133</v>
      </c>
      <c r="C67" s="3">
        <v>3497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f t="shared" si="1"/>
        <v>3497</v>
      </c>
      <c r="J67" s="3">
        <v>2316</v>
      </c>
    </row>
    <row r="68" spans="1:10" x14ac:dyDescent="0.2">
      <c r="A68" s="2" t="s">
        <v>134</v>
      </c>
      <c r="B68" s="2" t="s">
        <v>133</v>
      </c>
      <c r="C68" s="3"/>
      <c r="D68" s="3"/>
      <c r="E68" s="3"/>
      <c r="F68" s="3"/>
      <c r="G68" s="3"/>
      <c r="H68" s="3"/>
      <c r="I68" s="3">
        <f t="shared" si="1"/>
        <v>0</v>
      </c>
      <c r="J68" s="3"/>
    </row>
    <row r="69" spans="1:10" x14ac:dyDescent="0.2">
      <c r="A69" s="2" t="s">
        <v>135</v>
      </c>
      <c r="B69" s="2" t="s">
        <v>136</v>
      </c>
      <c r="C69" s="3">
        <v>0</v>
      </c>
      <c r="D69" s="3">
        <v>60</v>
      </c>
      <c r="E69" s="3">
        <v>0</v>
      </c>
      <c r="F69" s="3">
        <v>0</v>
      </c>
      <c r="G69" s="3">
        <v>0</v>
      </c>
      <c r="H69" s="3">
        <v>0</v>
      </c>
      <c r="I69" s="3">
        <f t="shared" si="1"/>
        <v>60</v>
      </c>
      <c r="J69" s="3">
        <v>150</v>
      </c>
    </row>
    <row r="70" spans="1:10" x14ac:dyDescent="0.2">
      <c r="A70" s="2" t="s">
        <v>137</v>
      </c>
      <c r="B70" s="2" t="s">
        <v>138</v>
      </c>
      <c r="C70" s="3">
        <v>0</v>
      </c>
      <c r="D70" s="3">
        <v>0</v>
      </c>
      <c r="E70" s="3">
        <v>0</v>
      </c>
      <c r="F70" s="3">
        <v>0</v>
      </c>
      <c r="G70" s="3">
        <v>1800</v>
      </c>
      <c r="H70" s="3">
        <v>150</v>
      </c>
      <c r="I70" s="3">
        <f t="shared" si="1"/>
        <v>1950</v>
      </c>
      <c r="J70" s="3">
        <v>800</v>
      </c>
    </row>
    <row r="71" spans="1:10" x14ac:dyDescent="0.2">
      <c r="A71" s="2" t="s">
        <v>139</v>
      </c>
      <c r="B71" s="2" t="s">
        <v>140</v>
      </c>
      <c r="C71" s="3">
        <v>0</v>
      </c>
      <c r="D71" s="3">
        <v>1</v>
      </c>
      <c r="E71" s="3">
        <v>0</v>
      </c>
      <c r="F71" s="3">
        <v>0</v>
      </c>
      <c r="G71" s="3">
        <v>525</v>
      </c>
      <c r="H71" s="3">
        <v>0</v>
      </c>
      <c r="I71" s="3">
        <f t="shared" ref="I71:I90" si="2">SUM(C71:H71)</f>
        <v>526</v>
      </c>
      <c r="J71" s="3">
        <v>526</v>
      </c>
    </row>
    <row r="72" spans="1:10" x14ac:dyDescent="0.2">
      <c r="A72" s="2" t="s">
        <v>141</v>
      </c>
      <c r="B72" s="2" t="s">
        <v>142</v>
      </c>
      <c r="C72" s="3"/>
      <c r="D72" s="3"/>
      <c r="E72" s="3"/>
      <c r="F72" s="3"/>
      <c r="G72" s="3"/>
      <c r="H72" s="3"/>
      <c r="I72" s="3">
        <f t="shared" si="2"/>
        <v>0</v>
      </c>
      <c r="J72" s="3"/>
    </row>
    <row r="73" spans="1:10" x14ac:dyDescent="0.2">
      <c r="A73" s="2" t="s">
        <v>143</v>
      </c>
      <c r="B73" s="2" t="s">
        <v>144</v>
      </c>
      <c r="C73" s="3"/>
      <c r="D73" s="3"/>
      <c r="E73" s="3"/>
      <c r="F73" s="3"/>
      <c r="G73" s="3"/>
      <c r="H73" s="3"/>
      <c r="I73" s="3">
        <f t="shared" si="2"/>
        <v>0</v>
      </c>
      <c r="J73" s="3"/>
    </row>
    <row r="74" spans="1:10" x14ac:dyDescent="0.2">
      <c r="A74" s="2" t="s">
        <v>145</v>
      </c>
      <c r="B74" s="2" t="s">
        <v>146</v>
      </c>
      <c r="C74" s="3">
        <v>0</v>
      </c>
      <c r="D74" s="3">
        <v>474</v>
      </c>
      <c r="E74" s="3">
        <v>0</v>
      </c>
      <c r="F74" s="3">
        <v>0</v>
      </c>
      <c r="G74" s="3">
        <v>0</v>
      </c>
      <c r="H74" s="3">
        <v>0</v>
      </c>
      <c r="I74" s="3">
        <f t="shared" si="2"/>
        <v>474</v>
      </c>
      <c r="J74" s="3">
        <v>474</v>
      </c>
    </row>
    <row r="75" spans="1:10" x14ac:dyDescent="0.2">
      <c r="A75" s="2" t="s">
        <v>147</v>
      </c>
      <c r="B75" s="2" t="s">
        <v>146</v>
      </c>
      <c r="C75" s="3"/>
      <c r="D75" s="3"/>
      <c r="E75" s="3"/>
      <c r="F75" s="3"/>
      <c r="G75" s="3"/>
      <c r="H75" s="3"/>
      <c r="I75" s="3">
        <f t="shared" si="2"/>
        <v>0</v>
      </c>
      <c r="J75" s="3"/>
    </row>
    <row r="76" spans="1:10" x14ac:dyDescent="0.2">
      <c r="A76" s="2" t="s">
        <v>150</v>
      </c>
      <c r="B76" s="2" t="s">
        <v>151</v>
      </c>
      <c r="C76" s="3"/>
      <c r="D76" s="3"/>
      <c r="E76" s="3"/>
      <c r="F76" s="3"/>
      <c r="G76" s="3"/>
      <c r="H76" s="3"/>
      <c r="I76" s="3">
        <f t="shared" si="2"/>
        <v>0</v>
      </c>
      <c r="J76" s="3"/>
    </row>
    <row r="77" spans="1:10" x14ac:dyDescent="0.2">
      <c r="A77" s="2" t="s">
        <v>152</v>
      </c>
      <c r="B77" s="2" t="s">
        <v>153</v>
      </c>
      <c r="C77" s="3"/>
      <c r="D77" s="3"/>
      <c r="E77" s="3"/>
      <c r="F77" s="3"/>
      <c r="G77" s="3"/>
      <c r="H77" s="3"/>
      <c r="I77" s="3">
        <f t="shared" si="2"/>
        <v>0</v>
      </c>
      <c r="J77" s="3"/>
    </row>
    <row r="78" spans="1:10" x14ac:dyDescent="0.2">
      <c r="A78" s="2" t="s">
        <v>154</v>
      </c>
      <c r="B78" s="2" t="s">
        <v>155</v>
      </c>
      <c r="C78" s="3"/>
      <c r="D78" s="3"/>
      <c r="E78" s="3"/>
      <c r="F78" s="3"/>
      <c r="G78" s="3"/>
      <c r="H78" s="3"/>
      <c r="I78" s="3">
        <f t="shared" si="2"/>
        <v>0</v>
      </c>
      <c r="J78" s="3"/>
    </row>
    <row r="79" spans="1:10" x14ac:dyDescent="0.2">
      <c r="A79" s="2" t="s">
        <v>156</v>
      </c>
      <c r="B79" s="2" t="s">
        <v>157</v>
      </c>
      <c r="C79" s="3"/>
      <c r="D79" s="3"/>
      <c r="E79" s="3"/>
      <c r="F79" s="3"/>
      <c r="G79" s="3"/>
      <c r="H79" s="3"/>
      <c r="I79" s="3">
        <f t="shared" si="2"/>
        <v>0</v>
      </c>
      <c r="J79" s="3"/>
    </row>
    <row r="80" spans="1:10" x14ac:dyDescent="0.2">
      <c r="A80" s="2" t="s">
        <v>158</v>
      </c>
      <c r="B80" s="2" t="s">
        <v>159</v>
      </c>
      <c r="C80" s="3"/>
      <c r="D80" s="3"/>
      <c r="E80" s="3"/>
      <c r="F80" s="3"/>
      <c r="G80" s="3"/>
      <c r="H80" s="3"/>
      <c r="I80" s="3">
        <f t="shared" si="2"/>
        <v>0</v>
      </c>
      <c r="J80" s="3"/>
    </row>
    <row r="81" spans="1:11" x14ac:dyDescent="0.2">
      <c r="A81" s="2" t="s">
        <v>160</v>
      </c>
      <c r="B81" s="2" t="s">
        <v>161</v>
      </c>
      <c r="C81" s="3"/>
      <c r="D81" s="3"/>
      <c r="E81" s="3"/>
      <c r="F81" s="3"/>
      <c r="G81" s="3"/>
      <c r="H81" s="3"/>
      <c r="I81" s="3">
        <f t="shared" si="2"/>
        <v>0</v>
      </c>
      <c r="J81" s="3"/>
    </row>
    <row r="82" spans="1:11" x14ac:dyDescent="0.2">
      <c r="A82" s="2" t="s">
        <v>36</v>
      </c>
      <c r="B82" s="2" t="s">
        <v>279</v>
      </c>
      <c r="C82" s="3">
        <v>0</v>
      </c>
      <c r="D82" s="3">
        <v>0</v>
      </c>
      <c r="E82" s="3">
        <v>0</v>
      </c>
      <c r="F82" s="3">
        <v>13</v>
      </c>
      <c r="G82" s="3">
        <v>0</v>
      </c>
      <c r="H82" s="3">
        <v>185</v>
      </c>
      <c r="I82" s="3">
        <f t="shared" si="2"/>
        <v>198</v>
      </c>
      <c r="J82" s="3">
        <v>254</v>
      </c>
    </row>
    <row r="83" spans="1:11" x14ac:dyDescent="0.2">
      <c r="A83" s="2" t="s">
        <v>162</v>
      </c>
      <c r="B83" s="2" t="s">
        <v>163</v>
      </c>
      <c r="C83" s="3"/>
      <c r="D83" s="3"/>
      <c r="E83" s="3"/>
      <c r="F83" s="3"/>
      <c r="G83" s="3"/>
      <c r="H83" s="3"/>
      <c r="I83" s="3">
        <f t="shared" si="2"/>
        <v>0</v>
      </c>
      <c r="J83" s="3"/>
    </row>
    <row r="84" spans="1:11" x14ac:dyDescent="0.2">
      <c r="A84" s="2" t="s">
        <v>164</v>
      </c>
      <c r="B84" s="2" t="s">
        <v>165</v>
      </c>
      <c r="C84" s="3">
        <v>559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f t="shared" si="2"/>
        <v>559</v>
      </c>
      <c r="J84" s="3">
        <v>693</v>
      </c>
    </row>
    <row r="85" spans="1:11" x14ac:dyDescent="0.2">
      <c r="A85" s="2" t="s">
        <v>166</v>
      </c>
      <c r="B85" s="2" t="s">
        <v>167</v>
      </c>
      <c r="C85" s="3"/>
      <c r="D85" s="3"/>
      <c r="E85" s="3"/>
      <c r="F85" s="3"/>
      <c r="G85" s="3"/>
      <c r="H85" s="3"/>
      <c r="I85" s="3">
        <f t="shared" si="2"/>
        <v>0</v>
      </c>
      <c r="J85" s="3"/>
    </row>
    <row r="86" spans="1:11" x14ac:dyDescent="0.2">
      <c r="A86" s="2" t="s">
        <v>196</v>
      </c>
      <c r="B86" s="2" t="s">
        <v>197</v>
      </c>
      <c r="C86" s="3">
        <v>0</v>
      </c>
      <c r="D86" s="3">
        <v>0</v>
      </c>
      <c r="E86" s="3">
        <v>0</v>
      </c>
      <c r="F86" s="3">
        <v>0</v>
      </c>
      <c r="G86" s="3">
        <v>400</v>
      </c>
      <c r="H86" s="3">
        <v>1200</v>
      </c>
      <c r="I86" s="3">
        <f t="shared" si="2"/>
        <v>1600</v>
      </c>
      <c r="J86" s="3">
        <v>400</v>
      </c>
    </row>
    <row r="87" spans="1:11" x14ac:dyDescent="0.2">
      <c r="A87" s="2" t="s">
        <v>168</v>
      </c>
      <c r="B87" s="2" t="s">
        <v>169</v>
      </c>
      <c r="C87" s="3">
        <v>0</v>
      </c>
      <c r="D87" s="3">
        <v>0</v>
      </c>
      <c r="E87" s="3">
        <v>0</v>
      </c>
      <c r="F87" s="3">
        <v>0</v>
      </c>
      <c r="G87" s="3">
        <v>3500</v>
      </c>
      <c r="H87" s="3">
        <v>0</v>
      </c>
      <c r="I87" s="3">
        <f t="shared" si="2"/>
        <v>3500</v>
      </c>
      <c r="J87" s="3">
        <v>3500</v>
      </c>
    </row>
    <row r="88" spans="1:11" x14ac:dyDescent="0.2">
      <c r="A88" s="2" t="s">
        <v>170</v>
      </c>
      <c r="B88" s="2" t="s">
        <v>169</v>
      </c>
      <c r="C88" s="3"/>
      <c r="D88" s="3"/>
      <c r="E88" s="3"/>
      <c r="F88" s="3"/>
      <c r="G88" s="3"/>
      <c r="H88" s="3"/>
      <c r="I88" s="3">
        <f t="shared" si="2"/>
        <v>0</v>
      </c>
      <c r="J88" s="3"/>
    </row>
    <row r="89" spans="1:11" x14ac:dyDescent="0.2">
      <c r="A89" s="2" t="s">
        <v>171</v>
      </c>
      <c r="B89" s="2" t="s">
        <v>169</v>
      </c>
      <c r="C89" s="3">
        <v>990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f t="shared" si="2"/>
        <v>990</v>
      </c>
      <c r="J89" s="3">
        <v>7093</v>
      </c>
    </row>
    <row r="90" spans="1:11" x14ac:dyDescent="0.2">
      <c r="A90" s="2" t="s">
        <v>172</v>
      </c>
      <c r="B90" s="2" t="s">
        <v>173</v>
      </c>
      <c r="C90" s="3"/>
      <c r="D90" s="3"/>
      <c r="E90" s="3"/>
      <c r="F90" s="3"/>
      <c r="G90" s="3"/>
      <c r="H90" s="3"/>
      <c r="I90" s="3">
        <f t="shared" si="2"/>
        <v>0</v>
      </c>
      <c r="J90" s="3"/>
    </row>
    <row r="91" spans="1:11" x14ac:dyDescent="0.2">
      <c r="C91" s="3"/>
      <c r="D91" s="3"/>
      <c r="E91" s="3"/>
      <c r="F91" s="3"/>
      <c r="G91" s="3"/>
      <c r="H91" s="3"/>
      <c r="I91" s="3"/>
      <c r="J91" s="3"/>
    </row>
    <row r="92" spans="1:11" s="4" customFormat="1" x14ac:dyDescent="0.2">
      <c r="A92" s="4" t="s">
        <v>174</v>
      </c>
      <c r="C92" s="1">
        <f>SUM(C7:C90)</f>
        <v>16933</v>
      </c>
      <c r="D92" s="1">
        <f t="shared" ref="D92:J92" si="3">SUM(D7:D90)</f>
        <v>8166</v>
      </c>
      <c r="E92" s="1">
        <f t="shared" si="3"/>
        <v>90</v>
      </c>
      <c r="F92" s="1">
        <f t="shared" si="3"/>
        <v>9109</v>
      </c>
      <c r="G92" s="1">
        <f t="shared" si="3"/>
        <v>20635</v>
      </c>
      <c r="H92" s="1">
        <f t="shared" si="3"/>
        <v>19484</v>
      </c>
      <c r="I92" s="1">
        <f t="shared" si="3"/>
        <v>74417</v>
      </c>
      <c r="J92" s="1">
        <f t="shared" si="3"/>
        <v>70909</v>
      </c>
    </row>
    <row r="93" spans="1:11" x14ac:dyDescent="0.2">
      <c r="C93" s="3"/>
      <c r="D93" s="3"/>
      <c r="E93" s="3"/>
      <c r="F93" s="3"/>
      <c r="G93" s="3"/>
      <c r="H93" s="3"/>
      <c r="I93" s="3"/>
      <c r="J93" s="3"/>
    </row>
    <row r="94" spans="1:11" x14ac:dyDescent="0.2">
      <c r="C94" s="3"/>
      <c r="D94" s="3"/>
      <c r="E94" s="3"/>
      <c r="F94" s="3"/>
      <c r="G94" s="3"/>
      <c r="H94" s="3"/>
      <c r="I94" s="3"/>
      <c r="J94" s="3"/>
    </row>
    <row r="95" spans="1:11" x14ac:dyDescent="0.2">
      <c r="A95" s="2" t="s">
        <v>175</v>
      </c>
      <c r="B95" s="2" t="s">
        <v>176</v>
      </c>
      <c r="C95" s="3"/>
      <c r="D95" s="3"/>
      <c r="E95" s="3"/>
      <c r="F95" s="3"/>
      <c r="G95" s="3"/>
      <c r="H95" s="3"/>
      <c r="I95" s="3">
        <f>SUM(C95:H95)</f>
        <v>0</v>
      </c>
      <c r="J95" s="3"/>
      <c r="K95" s="2" t="s">
        <v>193</v>
      </c>
    </row>
    <row r="96" spans="1:11" x14ac:dyDescent="0.2">
      <c r="A96" s="2" t="s">
        <v>177</v>
      </c>
      <c r="B96" s="2" t="s">
        <v>178</v>
      </c>
      <c r="C96" s="3"/>
      <c r="D96" s="3"/>
      <c r="E96" s="3"/>
      <c r="F96" s="3"/>
      <c r="G96" s="3"/>
      <c r="H96" s="3"/>
      <c r="I96" s="3">
        <f>SUM(C96:H96)</f>
        <v>0</v>
      </c>
      <c r="J96" s="3"/>
      <c r="K96" s="2" t="s">
        <v>195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4FD52-FB5B-4EB6-87A1-5FF7F98A52E7}">
  <dimension ref="A1:V116"/>
  <sheetViews>
    <sheetView tabSelected="1" zoomScale="90" zoomScaleNormal="90" workbookViewId="0">
      <pane ySplit="5" topLeftCell="A55" activePane="bottomLeft" state="frozenSplit"/>
      <selection pane="bottomLeft" activeCell="C105" sqref="C105"/>
    </sheetView>
  </sheetViews>
  <sheetFormatPr defaultColWidth="9.140625" defaultRowHeight="12.75" x14ac:dyDescent="0.2"/>
  <cols>
    <col min="1" max="1" width="28.42578125" style="2" bestFit="1" customWidth="1"/>
    <col min="2" max="18" width="15.7109375" style="2" customWidth="1"/>
    <col min="19" max="19" width="39.7109375" style="2" customWidth="1"/>
    <col min="20" max="20" width="32.28515625" style="2" bestFit="1" customWidth="1"/>
    <col min="21" max="21" width="17.5703125" style="2" customWidth="1"/>
    <col min="22" max="16384" width="9.140625" style="2"/>
  </cols>
  <sheetData>
    <row r="1" spans="1:21" ht="13.5" thickBot="1" x14ac:dyDescent="0.25">
      <c r="A1" s="12" t="s">
        <v>192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68"/>
      <c r="O1" s="82" t="s">
        <v>567</v>
      </c>
      <c r="P1" s="83"/>
      <c r="Q1" s="84"/>
      <c r="R1" s="69"/>
      <c r="S1" s="12"/>
      <c r="T1" s="12"/>
    </row>
    <row r="2" spans="1:21" ht="13.5" thickBot="1" x14ac:dyDescent="0.25">
      <c r="A2" s="67"/>
      <c r="B2" s="14"/>
      <c r="C2" s="85" t="s">
        <v>365</v>
      </c>
      <c r="D2" s="86"/>
      <c r="E2" s="86"/>
      <c r="F2" s="86"/>
      <c r="G2" s="86"/>
      <c r="H2" s="86"/>
      <c r="I2" s="87"/>
      <c r="J2" s="82" t="s">
        <v>366</v>
      </c>
      <c r="K2" s="83"/>
      <c r="L2" s="83"/>
      <c r="M2" s="83"/>
      <c r="N2" s="83"/>
      <c r="O2" s="83"/>
      <c r="P2" s="84"/>
      <c r="Q2" s="18"/>
      <c r="R2" s="18"/>
      <c r="S2" s="21"/>
      <c r="T2" s="26"/>
      <c r="U2" s="26"/>
    </row>
    <row r="3" spans="1:21" s="5" customFormat="1" ht="13.5" thickBot="1" x14ac:dyDescent="0.25">
      <c r="A3" s="15" t="s">
        <v>370</v>
      </c>
      <c r="B3" s="15" t="s">
        <v>2</v>
      </c>
      <c r="C3" s="33" t="s">
        <v>3</v>
      </c>
      <c r="D3" s="34" t="s">
        <v>4</v>
      </c>
      <c r="E3" s="34" t="s">
        <v>334</v>
      </c>
      <c r="F3" s="34" t="s">
        <v>5</v>
      </c>
      <c r="G3" s="34" t="s">
        <v>6</v>
      </c>
      <c r="H3" s="34" t="s">
        <v>7</v>
      </c>
      <c r="I3" s="35" t="s">
        <v>8</v>
      </c>
      <c r="J3" s="49" t="s">
        <v>3</v>
      </c>
      <c r="K3" s="50" t="s">
        <v>4</v>
      </c>
      <c r="L3" s="50" t="s">
        <v>334</v>
      </c>
      <c r="M3" s="50" t="s">
        <v>5</v>
      </c>
      <c r="N3" s="50" t="s">
        <v>6</v>
      </c>
      <c r="O3" s="50" t="s">
        <v>7</v>
      </c>
      <c r="P3" s="51" t="s">
        <v>8</v>
      </c>
      <c r="Q3" s="19" t="s">
        <v>367</v>
      </c>
      <c r="R3" s="19" t="s">
        <v>369</v>
      </c>
      <c r="S3" s="22" t="s">
        <v>372</v>
      </c>
      <c r="T3" s="27"/>
      <c r="U3" s="79" t="s">
        <v>528</v>
      </c>
    </row>
    <row r="4" spans="1:21" s="5" customFormat="1" ht="13.5" thickBot="1" x14ac:dyDescent="0.25">
      <c r="A4" s="15" t="s">
        <v>1</v>
      </c>
      <c r="B4" s="15"/>
      <c r="C4" s="36" t="s">
        <v>11</v>
      </c>
      <c r="D4" s="37" t="s">
        <v>363</v>
      </c>
      <c r="E4" s="37" t="s">
        <v>364</v>
      </c>
      <c r="F4" s="37" t="s">
        <v>11</v>
      </c>
      <c r="G4" s="37" t="s">
        <v>13</v>
      </c>
      <c r="H4" s="37" t="s">
        <v>12</v>
      </c>
      <c r="I4" s="38" t="s">
        <v>12</v>
      </c>
      <c r="J4" s="52" t="s">
        <v>11</v>
      </c>
      <c r="K4" s="53" t="s">
        <v>363</v>
      </c>
      <c r="L4" s="53" t="s">
        <v>364</v>
      </c>
      <c r="M4" s="53" t="s">
        <v>11</v>
      </c>
      <c r="N4" s="53" t="s">
        <v>13</v>
      </c>
      <c r="O4" s="53" t="s">
        <v>12</v>
      </c>
      <c r="P4" s="54" t="s">
        <v>12</v>
      </c>
      <c r="Q4" s="19" t="s">
        <v>368</v>
      </c>
      <c r="R4" s="19" t="s">
        <v>370</v>
      </c>
      <c r="S4" s="22" t="s">
        <v>373</v>
      </c>
      <c r="T4" s="28" t="s">
        <v>362</v>
      </c>
      <c r="U4" s="79" t="s">
        <v>527</v>
      </c>
    </row>
    <row r="5" spans="1:21" s="5" customFormat="1" ht="13.5" thickBot="1" x14ac:dyDescent="0.25">
      <c r="A5" s="16"/>
      <c r="B5" s="16"/>
      <c r="C5" s="39"/>
      <c r="D5" s="40" t="s">
        <v>12</v>
      </c>
      <c r="E5" s="40"/>
      <c r="F5" s="40"/>
      <c r="G5" s="40"/>
      <c r="H5" s="40"/>
      <c r="I5" s="41"/>
      <c r="J5" s="55"/>
      <c r="K5" s="56" t="s">
        <v>12</v>
      </c>
      <c r="L5" s="56"/>
      <c r="M5" s="56"/>
      <c r="N5" s="56"/>
      <c r="O5" s="56"/>
      <c r="P5" s="57"/>
      <c r="Q5" s="20"/>
      <c r="R5" s="20" t="s">
        <v>371</v>
      </c>
      <c r="S5" s="23" t="s">
        <v>479</v>
      </c>
      <c r="T5" s="29"/>
      <c r="U5" s="26"/>
    </row>
    <row r="6" spans="1:21" x14ac:dyDescent="0.2">
      <c r="A6" s="13"/>
      <c r="B6" s="30"/>
      <c r="C6" s="42"/>
      <c r="D6" s="43"/>
      <c r="E6" s="43"/>
      <c r="F6" s="43"/>
      <c r="G6" s="43"/>
      <c r="H6" s="43"/>
      <c r="I6" s="44"/>
      <c r="J6" s="58"/>
      <c r="K6" s="59"/>
      <c r="L6" s="59"/>
      <c r="M6" s="59"/>
      <c r="N6" s="59"/>
      <c r="O6" s="59"/>
      <c r="P6" s="60"/>
      <c r="Q6" s="66">
        <f t="shared" ref="Q6:Q69" si="0">SUM(C6:P6)</f>
        <v>0</v>
      </c>
      <c r="R6" s="65"/>
      <c r="S6" s="13"/>
      <c r="T6" s="13"/>
    </row>
    <row r="7" spans="1:21" x14ac:dyDescent="0.2">
      <c r="A7" s="2" t="s">
        <v>18</v>
      </c>
      <c r="B7" s="31" t="s">
        <v>19</v>
      </c>
      <c r="C7" s="45">
        <v>0</v>
      </c>
      <c r="D7" s="46">
        <v>0</v>
      </c>
      <c r="E7" s="46">
        <v>0</v>
      </c>
      <c r="F7" s="46">
        <v>0</v>
      </c>
      <c r="G7" s="46">
        <v>0</v>
      </c>
      <c r="H7" s="46">
        <v>300</v>
      </c>
      <c r="I7" s="47">
        <v>496</v>
      </c>
      <c r="J7" s="61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3">
        <v>0</v>
      </c>
      <c r="Q7" s="66">
        <f t="shared" si="0"/>
        <v>796</v>
      </c>
      <c r="R7" s="11">
        <v>200</v>
      </c>
      <c r="S7" s="3"/>
      <c r="T7" s="70" t="s">
        <v>607</v>
      </c>
      <c r="U7" s="8" t="s">
        <v>608</v>
      </c>
    </row>
    <row r="8" spans="1:21" x14ac:dyDescent="0.2">
      <c r="A8" s="2" t="s">
        <v>20</v>
      </c>
      <c r="B8" s="31" t="s">
        <v>21</v>
      </c>
      <c r="C8" s="45"/>
      <c r="D8" s="46"/>
      <c r="E8" s="46"/>
      <c r="F8" s="46"/>
      <c r="G8" s="46"/>
      <c r="H8" s="46"/>
      <c r="I8" s="47"/>
      <c r="J8" s="61"/>
      <c r="K8" s="62"/>
      <c r="L8" s="62"/>
      <c r="M8" s="62"/>
      <c r="N8" s="62"/>
      <c r="O8" s="62"/>
      <c r="P8" s="63"/>
      <c r="Q8" s="66">
        <f t="shared" si="0"/>
        <v>0</v>
      </c>
      <c r="R8" s="11"/>
      <c r="S8" s="3"/>
    </row>
    <row r="9" spans="1:21" x14ac:dyDescent="0.2">
      <c r="A9" s="2" t="s">
        <v>22</v>
      </c>
      <c r="B9" s="31" t="s">
        <v>23</v>
      </c>
      <c r="C9" s="45">
        <v>0</v>
      </c>
      <c r="D9" s="46">
        <v>3405</v>
      </c>
      <c r="E9" s="46">
        <v>0</v>
      </c>
      <c r="F9" s="46">
        <v>0</v>
      </c>
      <c r="G9" s="46">
        <v>0</v>
      </c>
      <c r="H9" s="46">
        <v>0</v>
      </c>
      <c r="I9" s="47">
        <v>0</v>
      </c>
      <c r="J9" s="61">
        <v>0</v>
      </c>
      <c r="K9" s="62">
        <v>1668</v>
      </c>
      <c r="L9" s="62">
        <v>0</v>
      </c>
      <c r="M9" s="62">
        <v>0</v>
      </c>
      <c r="N9" s="62">
        <v>0</v>
      </c>
      <c r="O9" s="62">
        <v>0</v>
      </c>
      <c r="P9" s="63">
        <v>0</v>
      </c>
      <c r="Q9" s="66">
        <f t="shared" si="0"/>
        <v>5073</v>
      </c>
      <c r="R9" s="11">
        <v>14683</v>
      </c>
      <c r="S9" s="3"/>
      <c r="U9" s="2" t="s">
        <v>614</v>
      </c>
    </row>
    <row r="10" spans="1:21" x14ac:dyDescent="0.2">
      <c r="A10" s="2" t="s">
        <v>24</v>
      </c>
      <c r="B10" s="31" t="s">
        <v>25</v>
      </c>
      <c r="C10" s="45">
        <v>4538</v>
      </c>
      <c r="D10" s="46">
        <v>1200</v>
      </c>
      <c r="E10" s="46">
        <v>0</v>
      </c>
      <c r="F10" s="46">
        <v>0</v>
      </c>
      <c r="G10" s="46">
        <v>0</v>
      </c>
      <c r="H10" s="46">
        <v>0</v>
      </c>
      <c r="I10" s="47">
        <v>0</v>
      </c>
      <c r="J10" s="61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3">
        <v>0</v>
      </c>
      <c r="Q10" s="66">
        <f t="shared" si="0"/>
        <v>5738</v>
      </c>
      <c r="R10" s="11">
        <v>4050</v>
      </c>
      <c r="S10" s="3"/>
      <c r="T10" s="70" t="s">
        <v>394</v>
      </c>
    </row>
    <row r="11" spans="1:21" x14ac:dyDescent="0.2">
      <c r="A11" s="2" t="s">
        <v>338</v>
      </c>
      <c r="B11" s="31" t="s">
        <v>445</v>
      </c>
      <c r="C11" s="45">
        <v>0</v>
      </c>
      <c r="D11" s="46">
        <v>2758</v>
      </c>
      <c r="E11" s="46">
        <v>4278</v>
      </c>
      <c r="F11" s="46">
        <v>0</v>
      </c>
      <c r="G11" s="46">
        <v>0</v>
      </c>
      <c r="H11" s="46">
        <v>7011</v>
      </c>
      <c r="I11" s="47">
        <v>1170</v>
      </c>
      <c r="J11" s="61">
        <v>0</v>
      </c>
      <c r="K11" s="62">
        <v>0</v>
      </c>
      <c r="L11" s="62">
        <v>1926</v>
      </c>
      <c r="M11" s="62">
        <v>0</v>
      </c>
      <c r="N11" s="62">
        <v>0</v>
      </c>
      <c r="O11" s="62">
        <v>0</v>
      </c>
      <c r="P11" s="63">
        <v>0</v>
      </c>
      <c r="Q11" s="66">
        <f t="shared" si="0"/>
        <v>17143</v>
      </c>
      <c r="R11" s="11">
        <v>6980</v>
      </c>
      <c r="S11" s="3"/>
      <c r="T11" s="70" t="s">
        <v>439</v>
      </c>
    </row>
    <row r="12" spans="1:21" x14ac:dyDescent="0.2">
      <c r="A12" s="2" t="s">
        <v>360</v>
      </c>
      <c r="B12" s="31" t="s">
        <v>27</v>
      </c>
      <c r="C12" s="45">
        <v>0</v>
      </c>
      <c r="D12" s="46">
        <v>0</v>
      </c>
      <c r="E12" s="46">
        <v>0</v>
      </c>
      <c r="F12" s="46">
        <v>0</v>
      </c>
      <c r="G12" s="46">
        <v>0</v>
      </c>
      <c r="H12" s="46">
        <v>972</v>
      </c>
      <c r="I12" s="47">
        <v>0</v>
      </c>
      <c r="J12" s="61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3">
        <v>0</v>
      </c>
      <c r="Q12" s="66">
        <f t="shared" si="0"/>
        <v>972</v>
      </c>
      <c r="R12" s="11">
        <v>1000</v>
      </c>
      <c r="S12" s="3"/>
      <c r="T12" s="70" t="s">
        <v>405</v>
      </c>
    </row>
    <row r="13" spans="1:21" x14ac:dyDescent="0.2">
      <c r="A13" s="2" t="s">
        <v>28</v>
      </c>
      <c r="B13" s="31" t="s">
        <v>29</v>
      </c>
      <c r="C13" s="45"/>
      <c r="D13" s="46"/>
      <c r="E13" s="46"/>
      <c r="F13" s="46"/>
      <c r="G13" s="46"/>
      <c r="H13" s="46"/>
      <c r="I13" s="47"/>
      <c r="J13" s="61"/>
      <c r="K13" s="62"/>
      <c r="L13" s="62"/>
      <c r="M13" s="62"/>
      <c r="N13" s="62"/>
      <c r="O13" s="62"/>
      <c r="P13" s="63"/>
      <c r="Q13" s="66">
        <f t="shared" si="0"/>
        <v>0</v>
      </c>
      <c r="R13" s="11"/>
      <c r="S13" s="3"/>
    </row>
    <row r="14" spans="1:21" x14ac:dyDescent="0.2">
      <c r="A14" s="2" t="s">
        <v>412</v>
      </c>
      <c r="B14" s="31" t="s">
        <v>31</v>
      </c>
      <c r="C14" s="45"/>
      <c r="D14" s="46"/>
      <c r="E14" s="46"/>
      <c r="F14" s="46"/>
      <c r="G14" s="46"/>
      <c r="H14" s="46"/>
      <c r="I14" s="47"/>
      <c r="J14" s="61"/>
      <c r="K14" s="62"/>
      <c r="L14" s="62"/>
      <c r="M14" s="62"/>
      <c r="N14" s="62"/>
      <c r="O14" s="62"/>
      <c r="P14" s="63"/>
      <c r="Q14" s="66">
        <f t="shared" si="0"/>
        <v>0</v>
      </c>
      <c r="R14" s="11"/>
      <c r="S14" s="3"/>
    </row>
    <row r="15" spans="1:21" x14ac:dyDescent="0.2">
      <c r="A15" s="2" t="s">
        <v>228</v>
      </c>
      <c r="B15" s="31" t="s">
        <v>33</v>
      </c>
      <c r="C15" s="45">
        <v>0</v>
      </c>
      <c r="D15" s="46">
        <v>0</v>
      </c>
      <c r="E15" s="46">
        <v>0</v>
      </c>
      <c r="F15" s="46">
        <v>0</v>
      </c>
      <c r="G15" s="46">
        <v>0</v>
      </c>
      <c r="H15" s="46">
        <v>2000</v>
      </c>
      <c r="I15" s="47">
        <v>0</v>
      </c>
      <c r="J15" s="61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3">
        <v>0</v>
      </c>
      <c r="Q15" s="66">
        <f t="shared" si="0"/>
        <v>2000</v>
      </c>
      <c r="R15" s="11">
        <v>1500</v>
      </c>
      <c r="S15" s="3"/>
      <c r="T15" s="70" t="s">
        <v>404</v>
      </c>
      <c r="U15" s="8" t="s">
        <v>606</v>
      </c>
    </row>
    <row r="16" spans="1:21" x14ac:dyDescent="0.2">
      <c r="A16" s="2" t="s">
        <v>454</v>
      </c>
      <c r="B16" s="31" t="s">
        <v>455</v>
      </c>
      <c r="C16" s="45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7">
        <v>627</v>
      </c>
      <c r="J16" s="61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3">
        <v>0</v>
      </c>
      <c r="Q16" s="66">
        <v>627</v>
      </c>
      <c r="R16" s="11">
        <v>900</v>
      </c>
      <c r="S16" s="2" t="s">
        <v>652</v>
      </c>
      <c r="T16" s="70" t="s">
        <v>515</v>
      </c>
      <c r="U16" s="2" t="s">
        <v>583</v>
      </c>
    </row>
    <row r="17" spans="1:21" x14ac:dyDescent="0.2">
      <c r="A17" s="2" t="s">
        <v>34</v>
      </c>
      <c r="B17" s="31" t="s">
        <v>35</v>
      </c>
      <c r="C17" s="45">
        <v>0</v>
      </c>
      <c r="D17" s="46">
        <v>0</v>
      </c>
      <c r="E17" s="46">
        <v>0</v>
      </c>
      <c r="F17" s="46">
        <v>0</v>
      </c>
      <c r="G17" s="46">
        <v>0</v>
      </c>
      <c r="H17" s="46">
        <v>70</v>
      </c>
      <c r="I17" s="47">
        <v>0</v>
      </c>
      <c r="J17" s="61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3">
        <v>0</v>
      </c>
      <c r="Q17" s="66">
        <f t="shared" si="0"/>
        <v>70</v>
      </c>
      <c r="R17" s="11">
        <v>60</v>
      </c>
      <c r="S17" s="3"/>
      <c r="T17" s="70" t="s">
        <v>561</v>
      </c>
    </row>
    <row r="18" spans="1:21" x14ac:dyDescent="0.2">
      <c r="A18" s="2" t="s">
        <v>227</v>
      </c>
      <c r="B18" s="31" t="s">
        <v>35</v>
      </c>
      <c r="C18" s="45">
        <v>120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7">
        <v>0</v>
      </c>
      <c r="J18" s="61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3">
        <v>0</v>
      </c>
      <c r="Q18" s="66">
        <f t="shared" si="0"/>
        <v>120</v>
      </c>
      <c r="R18" s="11">
        <v>0</v>
      </c>
      <c r="S18" s="3" t="s">
        <v>593</v>
      </c>
      <c r="T18" s="70" t="s">
        <v>397</v>
      </c>
    </row>
    <row r="19" spans="1:21" x14ac:dyDescent="0.2">
      <c r="A19" s="2" t="s">
        <v>37</v>
      </c>
      <c r="B19" s="31" t="s">
        <v>38</v>
      </c>
      <c r="C19" s="45"/>
      <c r="D19" s="46"/>
      <c r="E19" s="46"/>
      <c r="F19" s="46"/>
      <c r="G19" s="46"/>
      <c r="H19" s="46"/>
      <c r="I19" s="47"/>
      <c r="J19" s="61"/>
      <c r="K19" s="62"/>
      <c r="L19" s="62"/>
      <c r="M19" s="62"/>
      <c r="N19" s="62"/>
      <c r="O19" s="62"/>
      <c r="P19" s="63"/>
      <c r="Q19" s="66">
        <f t="shared" si="0"/>
        <v>0</v>
      </c>
      <c r="R19" s="11"/>
      <c r="S19" s="3"/>
    </row>
    <row r="20" spans="1:21" x14ac:dyDescent="0.2">
      <c r="A20" s="2" t="s">
        <v>254</v>
      </c>
      <c r="B20" s="31" t="s">
        <v>255</v>
      </c>
      <c r="C20" s="45"/>
      <c r="D20" s="46"/>
      <c r="E20" s="46"/>
      <c r="F20" s="46"/>
      <c r="G20" s="46"/>
      <c r="H20" s="46">
        <v>4312</v>
      </c>
      <c r="I20" s="47">
        <v>50</v>
      </c>
      <c r="J20" s="61"/>
      <c r="K20" s="62"/>
      <c r="L20" s="62"/>
      <c r="M20" s="62"/>
      <c r="N20" s="62"/>
      <c r="O20" s="62"/>
      <c r="P20" s="63"/>
      <c r="Q20" s="66">
        <f t="shared" si="0"/>
        <v>4362</v>
      </c>
      <c r="R20" s="11">
        <v>864</v>
      </c>
      <c r="S20" s="3" t="s">
        <v>612</v>
      </c>
      <c r="T20" s="70" t="s">
        <v>610</v>
      </c>
      <c r="U20" s="2" t="s">
        <v>611</v>
      </c>
    </row>
    <row r="21" spans="1:21" x14ac:dyDescent="0.2">
      <c r="A21" s="2" t="s">
        <v>217</v>
      </c>
      <c r="B21" s="31" t="s">
        <v>40</v>
      </c>
      <c r="C21" s="45"/>
      <c r="D21" s="46"/>
      <c r="E21" s="46"/>
      <c r="F21" s="46"/>
      <c r="G21" s="46"/>
      <c r="H21" s="46"/>
      <c r="I21" s="47"/>
      <c r="J21" s="61"/>
      <c r="K21" s="62"/>
      <c r="L21" s="62"/>
      <c r="M21" s="62"/>
      <c r="N21" s="62"/>
      <c r="O21" s="62"/>
      <c r="P21" s="63"/>
      <c r="Q21" s="66">
        <f t="shared" si="0"/>
        <v>0</v>
      </c>
      <c r="R21" s="11"/>
      <c r="S21" s="3"/>
    </row>
    <row r="22" spans="1:21" x14ac:dyDescent="0.2">
      <c r="A22" s="2" t="s">
        <v>39</v>
      </c>
      <c r="B22" s="31" t="s">
        <v>40</v>
      </c>
      <c r="C22" s="45"/>
      <c r="D22" s="46"/>
      <c r="E22" s="46"/>
      <c r="F22" s="46"/>
      <c r="G22" s="46"/>
      <c r="H22" s="46"/>
      <c r="I22" s="47"/>
      <c r="J22" s="61"/>
      <c r="K22" s="62"/>
      <c r="L22" s="62"/>
      <c r="M22" s="62"/>
      <c r="N22" s="62"/>
      <c r="O22" s="62"/>
      <c r="P22" s="63"/>
      <c r="Q22" s="66">
        <f t="shared" si="0"/>
        <v>0</v>
      </c>
      <c r="R22" s="11"/>
      <c r="S22" s="3"/>
    </row>
    <row r="23" spans="1:21" x14ac:dyDescent="0.2">
      <c r="A23" s="8" t="s">
        <v>516</v>
      </c>
      <c r="B23" s="31" t="s">
        <v>42</v>
      </c>
      <c r="C23" s="45"/>
      <c r="D23" s="46"/>
      <c r="E23" s="46"/>
      <c r="F23" s="46"/>
      <c r="G23" s="46"/>
      <c r="H23" s="46"/>
      <c r="I23" s="47"/>
      <c r="J23" s="61"/>
      <c r="K23" s="62"/>
      <c r="L23" s="62"/>
      <c r="M23" s="62"/>
      <c r="N23" s="62"/>
      <c r="O23" s="62"/>
      <c r="P23" s="63"/>
      <c r="Q23" s="66">
        <f t="shared" si="0"/>
        <v>0</v>
      </c>
      <c r="R23" s="11"/>
      <c r="S23" s="3"/>
      <c r="T23" s="70" t="s">
        <v>525</v>
      </c>
    </row>
    <row r="24" spans="1:21" x14ac:dyDescent="0.2">
      <c r="A24" s="2" t="s">
        <v>41</v>
      </c>
      <c r="B24" s="31" t="s">
        <v>42</v>
      </c>
      <c r="C24" s="45"/>
      <c r="D24" s="46"/>
      <c r="E24" s="46"/>
      <c r="F24" s="46"/>
      <c r="G24" s="46"/>
      <c r="H24" s="46"/>
      <c r="I24" s="47"/>
      <c r="J24" s="61"/>
      <c r="K24" s="62"/>
      <c r="L24" s="62"/>
      <c r="M24" s="62"/>
      <c r="N24" s="62"/>
      <c r="O24" s="62"/>
      <c r="P24" s="63"/>
      <c r="Q24" s="66">
        <f t="shared" si="0"/>
        <v>0</v>
      </c>
      <c r="R24" s="11"/>
      <c r="S24" s="3"/>
    </row>
    <row r="25" spans="1:21" x14ac:dyDescent="0.2">
      <c r="A25" s="2" t="s">
        <v>237</v>
      </c>
      <c r="B25" s="31" t="s">
        <v>238</v>
      </c>
      <c r="C25" s="45"/>
      <c r="D25" s="46"/>
      <c r="E25" s="46"/>
      <c r="F25" s="46"/>
      <c r="G25" s="46"/>
      <c r="H25" s="46"/>
      <c r="I25" s="47"/>
      <c r="J25" s="61"/>
      <c r="K25" s="62"/>
      <c r="L25" s="62"/>
      <c r="M25" s="62"/>
      <c r="N25" s="62"/>
      <c r="O25" s="62"/>
      <c r="P25" s="63"/>
      <c r="Q25" s="66">
        <f t="shared" si="0"/>
        <v>0</v>
      </c>
      <c r="R25" s="11"/>
      <c r="S25" s="76"/>
      <c r="T25" s="70" t="s">
        <v>557</v>
      </c>
    </row>
    <row r="26" spans="1:21" x14ac:dyDescent="0.2">
      <c r="A26" s="2" t="s">
        <v>270</v>
      </c>
      <c r="B26" s="31" t="s">
        <v>271</v>
      </c>
      <c r="C26" s="45"/>
      <c r="D26" s="46"/>
      <c r="E26" s="46"/>
      <c r="F26" s="46"/>
      <c r="G26" s="46"/>
      <c r="H26" s="46"/>
      <c r="I26" s="47"/>
      <c r="J26" s="61"/>
      <c r="K26" s="62"/>
      <c r="L26" s="62"/>
      <c r="M26" s="62"/>
      <c r="N26" s="62"/>
      <c r="O26" s="62"/>
      <c r="P26" s="63"/>
      <c r="Q26" s="66">
        <f t="shared" si="0"/>
        <v>0</v>
      </c>
      <c r="R26" s="11">
        <v>0</v>
      </c>
      <c r="S26" s="3"/>
    </row>
    <row r="27" spans="1:21" x14ac:dyDescent="0.2">
      <c r="A27" s="2" t="s">
        <v>45</v>
      </c>
      <c r="B27" s="31" t="s">
        <v>46</v>
      </c>
      <c r="C27" s="45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7">
        <v>0</v>
      </c>
      <c r="J27" s="61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3">
        <v>0</v>
      </c>
      <c r="Q27" s="66">
        <f t="shared" si="0"/>
        <v>0</v>
      </c>
      <c r="R27" s="11">
        <v>0</v>
      </c>
      <c r="S27" s="3" t="s">
        <v>457</v>
      </c>
      <c r="T27" s="70" t="s">
        <v>655</v>
      </c>
      <c r="U27" s="2" t="s">
        <v>657</v>
      </c>
    </row>
    <row r="28" spans="1:21" x14ac:dyDescent="0.2">
      <c r="A28" s="2" t="s">
        <v>406</v>
      </c>
      <c r="B28" s="31" t="s">
        <v>212</v>
      </c>
      <c r="C28" s="45"/>
      <c r="D28" s="46"/>
      <c r="E28" s="46"/>
      <c r="F28" s="46"/>
      <c r="G28" s="46"/>
      <c r="H28" s="46">
        <v>30</v>
      </c>
      <c r="I28" s="47">
        <v>210</v>
      </c>
      <c r="J28" s="61"/>
      <c r="K28" s="62"/>
      <c r="L28" s="62"/>
      <c r="M28" s="62"/>
      <c r="N28" s="62"/>
      <c r="O28" s="62"/>
      <c r="P28" s="63"/>
      <c r="Q28" s="66">
        <f t="shared" si="0"/>
        <v>240</v>
      </c>
      <c r="R28" s="11">
        <v>240</v>
      </c>
      <c r="S28" s="3"/>
      <c r="T28" s="70" t="s">
        <v>553</v>
      </c>
      <c r="U28" s="2" t="s">
        <v>573</v>
      </c>
    </row>
    <row r="29" spans="1:21" x14ac:dyDescent="0.2">
      <c r="A29" s="2" t="s">
        <v>289</v>
      </c>
      <c r="B29" s="31" t="s">
        <v>290</v>
      </c>
      <c r="C29" s="45">
        <v>0</v>
      </c>
      <c r="D29" s="46">
        <v>0</v>
      </c>
      <c r="E29" s="46">
        <v>0</v>
      </c>
      <c r="F29" s="46">
        <v>0</v>
      </c>
      <c r="G29" s="46">
        <v>0</v>
      </c>
      <c r="H29" s="46">
        <v>100</v>
      </c>
      <c r="I29" s="47">
        <v>120</v>
      </c>
      <c r="J29" s="61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3">
        <v>0</v>
      </c>
      <c r="Q29" s="66">
        <f t="shared" si="0"/>
        <v>220</v>
      </c>
      <c r="R29" s="11">
        <v>200</v>
      </c>
      <c r="S29" s="3" t="s">
        <v>658</v>
      </c>
      <c r="T29" s="70" t="s">
        <v>428</v>
      </c>
      <c r="U29" s="8" t="s">
        <v>616</v>
      </c>
    </row>
    <row r="30" spans="1:21" x14ac:dyDescent="0.2">
      <c r="A30" s="2" t="s">
        <v>48</v>
      </c>
      <c r="B30" s="31" t="s">
        <v>49</v>
      </c>
      <c r="C30" s="45"/>
      <c r="D30" s="46"/>
      <c r="E30" s="46"/>
      <c r="F30" s="46"/>
      <c r="G30" s="46"/>
      <c r="H30" s="46"/>
      <c r="I30" s="47"/>
      <c r="J30" s="61"/>
      <c r="K30" s="62"/>
      <c r="L30" s="62"/>
      <c r="M30" s="62"/>
      <c r="N30" s="62"/>
      <c r="O30" s="62"/>
      <c r="P30" s="63"/>
      <c r="Q30" s="66">
        <f t="shared" si="0"/>
        <v>0</v>
      </c>
      <c r="R30" s="11"/>
      <c r="S30" s="3"/>
    </row>
    <row r="31" spans="1:21" x14ac:dyDescent="0.2">
      <c r="A31" s="2" t="s">
        <v>278</v>
      </c>
      <c r="B31" s="31" t="s">
        <v>233</v>
      </c>
      <c r="C31" s="45">
        <v>0</v>
      </c>
      <c r="D31" s="46">
        <v>0</v>
      </c>
      <c r="E31" s="46">
        <v>0</v>
      </c>
      <c r="F31" s="46">
        <v>0</v>
      </c>
      <c r="G31" s="46">
        <v>0</v>
      </c>
      <c r="H31" s="46">
        <v>100</v>
      </c>
      <c r="I31" s="47">
        <v>0</v>
      </c>
      <c r="J31" s="61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3">
        <v>0</v>
      </c>
      <c r="Q31" s="66">
        <f t="shared" si="0"/>
        <v>100</v>
      </c>
      <c r="R31" s="11">
        <v>40</v>
      </c>
      <c r="S31" s="3"/>
      <c r="T31" s="70" t="s">
        <v>500</v>
      </c>
      <c r="U31" s="2" t="s">
        <v>633</v>
      </c>
    </row>
    <row r="32" spans="1:21" x14ac:dyDescent="0.2">
      <c r="A32" s="2" t="s">
        <v>54</v>
      </c>
      <c r="B32" s="31" t="s">
        <v>55</v>
      </c>
      <c r="C32" s="45">
        <v>0</v>
      </c>
      <c r="D32" s="46">
        <v>0</v>
      </c>
      <c r="E32" s="46">
        <v>156</v>
      </c>
      <c r="F32" s="46">
        <v>0</v>
      </c>
      <c r="G32" s="46">
        <v>0</v>
      </c>
      <c r="H32" s="46">
        <v>1820</v>
      </c>
      <c r="I32" s="47">
        <v>185</v>
      </c>
      <c r="J32" s="61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3">
        <v>0</v>
      </c>
      <c r="Q32" s="66">
        <f t="shared" si="0"/>
        <v>2161</v>
      </c>
      <c r="R32" s="11">
        <v>2161</v>
      </c>
      <c r="S32" s="3" t="s">
        <v>659</v>
      </c>
      <c r="T32" s="70" t="s">
        <v>600</v>
      </c>
      <c r="U32" s="8" t="s">
        <v>601</v>
      </c>
    </row>
    <row r="33" spans="1:21" x14ac:dyDescent="0.2">
      <c r="A33" s="2" t="s">
        <v>56</v>
      </c>
      <c r="B33" s="31" t="s">
        <v>55</v>
      </c>
      <c r="C33" s="45">
        <v>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7">
        <v>0</v>
      </c>
      <c r="J33" s="61">
        <v>0</v>
      </c>
      <c r="K33" s="62">
        <v>0</v>
      </c>
      <c r="L33" s="62">
        <v>0</v>
      </c>
      <c r="M33" s="62">
        <v>0</v>
      </c>
      <c r="N33" s="62">
        <v>0</v>
      </c>
      <c r="O33" s="62">
        <v>0</v>
      </c>
      <c r="P33" s="63">
        <v>0</v>
      </c>
      <c r="Q33" s="66">
        <f t="shared" si="0"/>
        <v>0</v>
      </c>
      <c r="R33" s="11">
        <v>0</v>
      </c>
      <c r="S33" s="3"/>
    </row>
    <row r="34" spans="1:21" x14ac:dyDescent="0.2">
      <c r="A34" s="8" t="s">
        <v>526</v>
      </c>
      <c r="B34" s="31" t="s">
        <v>58</v>
      </c>
      <c r="C34" s="45">
        <v>2717.93</v>
      </c>
      <c r="D34" s="46">
        <v>302.10000000000002</v>
      </c>
      <c r="E34" s="46">
        <v>0</v>
      </c>
      <c r="F34" s="46">
        <v>0</v>
      </c>
      <c r="G34" s="46">
        <v>0</v>
      </c>
      <c r="H34" s="46">
        <v>0</v>
      </c>
      <c r="I34" s="47">
        <v>0</v>
      </c>
      <c r="J34" s="61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3">
        <v>0</v>
      </c>
      <c r="Q34" s="66">
        <f t="shared" si="0"/>
        <v>3020.0299999999997</v>
      </c>
      <c r="R34" s="11">
        <v>3588</v>
      </c>
      <c r="S34" s="3" t="s">
        <v>649</v>
      </c>
      <c r="T34" s="70" t="s">
        <v>524</v>
      </c>
      <c r="U34" s="8" t="s">
        <v>529</v>
      </c>
    </row>
    <row r="35" spans="1:21" x14ac:dyDescent="0.2">
      <c r="A35" s="2" t="s">
        <v>414</v>
      </c>
      <c r="B35" s="31" t="s">
        <v>261</v>
      </c>
      <c r="C35" s="45"/>
      <c r="D35" s="46"/>
      <c r="E35" s="46"/>
      <c r="F35" s="46"/>
      <c r="G35" s="46"/>
      <c r="H35" s="46"/>
      <c r="I35" s="47"/>
      <c r="J35" s="61"/>
      <c r="K35" s="62"/>
      <c r="L35" s="62"/>
      <c r="M35" s="62"/>
      <c r="N35" s="62"/>
      <c r="O35" s="62"/>
      <c r="P35" s="63"/>
      <c r="Q35" s="66">
        <f t="shared" si="0"/>
        <v>0</v>
      </c>
      <c r="R35" s="11"/>
      <c r="S35" s="3"/>
      <c r="T35" s="70"/>
    </row>
    <row r="36" spans="1:21" x14ac:dyDescent="0.2">
      <c r="A36" s="2" t="s">
        <v>203</v>
      </c>
      <c r="B36" s="31" t="s">
        <v>204</v>
      </c>
      <c r="C36" s="45">
        <v>0</v>
      </c>
      <c r="D36" s="46">
        <v>750</v>
      </c>
      <c r="E36" s="46">
        <v>300</v>
      </c>
      <c r="F36" s="46">
        <v>0</v>
      </c>
      <c r="G36" s="46">
        <v>0</v>
      </c>
      <c r="H36" s="46">
        <v>0</v>
      </c>
      <c r="I36" s="47">
        <v>4500</v>
      </c>
      <c r="J36" s="61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3">
        <v>0</v>
      </c>
      <c r="Q36" s="66">
        <f t="shared" si="0"/>
        <v>5550</v>
      </c>
      <c r="R36" s="11">
        <v>2775</v>
      </c>
      <c r="S36" s="3" t="s">
        <v>626</v>
      </c>
      <c r="T36" s="70" t="s">
        <v>558</v>
      </c>
      <c r="U36" s="2" t="s">
        <v>627</v>
      </c>
    </row>
    <row r="37" spans="1:21" x14ac:dyDescent="0.2">
      <c r="A37" s="2" t="s">
        <v>61</v>
      </c>
      <c r="B37" s="31" t="s">
        <v>62</v>
      </c>
      <c r="C37" s="45"/>
      <c r="D37" s="46"/>
      <c r="E37" s="46"/>
      <c r="F37" s="46"/>
      <c r="G37" s="46"/>
      <c r="H37" s="46"/>
      <c r="I37" s="47"/>
      <c r="J37" s="61"/>
      <c r="K37" s="62"/>
      <c r="L37" s="62"/>
      <c r="M37" s="62"/>
      <c r="N37" s="62"/>
      <c r="O37" s="62"/>
      <c r="P37" s="63"/>
      <c r="Q37" s="66">
        <f t="shared" si="0"/>
        <v>0</v>
      </c>
      <c r="R37" s="11"/>
      <c r="S37" s="3"/>
    </row>
    <row r="38" spans="1:21" x14ac:dyDescent="0.2">
      <c r="A38" s="2" t="s">
        <v>314</v>
      </c>
      <c r="B38" s="31" t="s">
        <v>315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250</v>
      </c>
      <c r="I38" s="47">
        <v>0</v>
      </c>
      <c r="J38" s="61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3">
        <v>0</v>
      </c>
      <c r="Q38" s="66">
        <f t="shared" si="0"/>
        <v>250</v>
      </c>
      <c r="R38" s="11">
        <v>175</v>
      </c>
      <c r="S38" s="3"/>
      <c r="T38" s="70" t="s">
        <v>579</v>
      </c>
    </row>
    <row r="39" spans="1:21" x14ac:dyDescent="0.2">
      <c r="A39" s="2" t="s">
        <v>247</v>
      </c>
      <c r="B39" s="31" t="s">
        <v>248</v>
      </c>
      <c r="C39" s="45">
        <v>157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7">
        <v>0</v>
      </c>
      <c r="J39" s="61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3">
        <v>0</v>
      </c>
      <c r="Q39" s="66">
        <f t="shared" si="0"/>
        <v>157</v>
      </c>
      <c r="R39" s="11">
        <v>314</v>
      </c>
      <c r="S39" s="3"/>
      <c r="T39" s="78" t="s">
        <v>519</v>
      </c>
      <c r="U39" t="s">
        <v>547</v>
      </c>
    </row>
    <row r="40" spans="1:21" x14ac:dyDescent="0.2">
      <c r="A40" s="2" t="s">
        <v>63</v>
      </c>
      <c r="B40" s="31" t="s">
        <v>64</v>
      </c>
      <c r="C40" s="45"/>
      <c r="D40" s="46"/>
      <c r="E40" s="46"/>
      <c r="F40" s="46"/>
      <c r="G40" s="46"/>
      <c r="H40" s="46"/>
      <c r="I40" s="47"/>
      <c r="J40" s="61"/>
      <c r="K40" s="62"/>
      <c r="L40" s="62"/>
      <c r="M40" s="62"/>
      <c r="N40" s="62"/>
      <c r="O40" s="62"/>
      <c r="P40" s="63"/>
      <c r="Q40" s="66">
        <f t="shared" si="0"/>
        <v>0</v>
      </c>
      <c r="R40" s="11"/>
      <c r="S40" s="3"/>
    </row>
    <row r="41" spans="1:21" x14ac:dyDescent="0.2">
      <c r="A41" s="2" t="s">
        <v>436</v>
      </c>
      <c r="B41" s="31" t="s">
        <v>437</v>
      </c>
      <c r="C41" s="45">
        <v>0</v>
      </c>
      <c r="D41" s="46">
        <v>0</v>
      </c>
      <c r="E41" s="46">
        <v>0</v>
      </c>
      <c r="F41" s="46">
        <v>0</v>
      </c>
      <c r="G41" s="46">
        <v>0</v>
      </c>
      <c r="H41" s="46">
        <v>50</v>
      </c>
      <c r="I41" s="47">
        <v>0</v>
      </c>
      <c r="J41" s="61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3">
        <v>0</v>
      </c>
      <c r="Q41" s="66">
        <v>50</v>
      </c>
      <c r="R41" s="11">
        <v>50</v>
      </c>
      <c r="S41" s="3"/>
      <c r="T41" s="70" t="s">
        <v>671</v>
      </c>
      <c r="U41" s="2" t="s">
        <v>672</v>
      </c>
    </row>
    <row r="42" spans="1:21" x14ac:dyDescent="0.2">
      <c r="A42" s="2" t="s">
        <v>67</v>
      </c>
      <c r="B42" s="31" t="s">
        <v>68</v>
      </c>
      <c r="C42" s="45"/>
      <c r="D42" s="46"/>
      <c r="E42" s="46"/>
      <c r="F42" s="46"/>
      <c r="G42" s="46"/>
      <c r="H42" s="46"/>
      <c r="I42" s="47"/>
      <c r="J42" s="61"/>
      <c r="K42" s="62"/>
      <c r="L42" s="62"/>
      <c r="M42" s="62"/>
      <c r="N42" s="62"/>
      <c r="O42" s="62"/>
      <c r="P42" s="63"/>
      <c r="Q42" s="66">
        <f t="shared" si="0"/>
        <v>0</v>
      </c>
      <c r="R42" s="11"/>
      <c r="S42" s="3"/>
    </row>
    <row r="43" spans="1:21" x14ac:dyDescent="0.2">
      <c r="A43" s="2" t="s">
        <v>69</v>
      </c>
      <c r="B43" s="31" t="s">
        <v>68</v>
      </c>
      <c r="C43" s="45"/>
      <c r="D43" s="46"/>
      <c r="E43" s="46"/>
      <c r="F43" s="46"/>
      <c r="G43" s="46"/>
      <c r="H43" s="46"/>
      <c r="I43" s="47"/>
      <c r="J43" s="61"/>
      <c r="K43" s="62"/>
      <c r="L43" s="62"/>
      <c r="M43" s="62"/>
      <c r="N43" s="62"/>
      <c r="O43" s="62"/>
      <c r="P43" s="63"/>
      <c r="Q43" s="66">
        <f t="shared" si="0"/>
        <v>0</v>
      </c>
      <c r="R43" s="11"/>
      <c r="S43" s="3"/>
    </row>
    <row r="44" spans="1:21" x14ac:dyDescent="0.2">
      <c r="A44" s="2" t="s">
        <v>242</v>
      </c>
      <c r="B44" s="31" t="s">
        <v>275</v>
      </c>
      <c r="C44" s="45"/>
      <c r="D44" s="46"/>
      <c r="E44" s="46"/>
      <c r="F44" s="46"/>
      <c r="G44" s="46"/>
      <c r="H44" s="46"/>
      <c r="I44" s="47"/>
      <c r="J44" s="61"/>
      <c r="K44" s="62"/>
      <c r="L44" s="62"/>
      <c r="M44" s="62"/>
      <c r="N44" s="62"/>
      <c r="O44" s="62"/>
      <c r="P44" s="63"/>
      <c r="Q44" s="66">
        <f t="shared" si="0"/>
        <v>0</v>
      </c>
      <c r="R44" s="11"/>
      <c r="S44" s="3"/>
    </row>
    <row r="45" spans="1:21" x14ac:dyDescent="0.2">
      <c r="A45" s="2" t="s">
        <v>65</v>
      </c>
      <c r="B45" s="31" t="s">
        <v>66</v>
      </c>
      <c r="C45" s="45"/>
      <c r="D45" s="46"/>
      <c r="E45" s="46"/>
      <c r="F45" s="46"/>
      <c r="G45" s="46"/>
      <c r="H45" s="46"/>
      <c r="I45" s="47"/>
      <c r="J45" s="61"/>
      <c r="K45" s="62"/>
      <c r="L45" s="62"/>
      <c r="M45" s="62"/>
      <c r="N45" s="62"/>
      <c r="O45" s="62"/>
      <c r="P45" s="63"/>
      <c r="Q45" s="66">
        <f t="shared" si="0"/>
        <v>0</v>
      </c>
      <c r="R45" s="11"/>
      <c r="S45" s="3"/>
    </row>
    <row r="46" spans="1:21" x14ac:dyDescent="0.2">
      <c r="A46" s="2" t="s">
        <v>70</v>
      </c>
      <c r="B46" s="31" t="s">
        <v>71</v>
      </c>
      <c r="C46" s="45">
        <v>0</v>
      </c>
      <c r="D46" s="46">
        <v>0</v>
      </c>
      <c r="E46" s="46">
        <v>0</v>
      </c>
      <c r="F46" s="46">
        <v>0</v>
      </c>
      <c r="G46" s="46">
        <v>0</v>
      </c>
      <c r="H46" s="46">
        <v>200</v>
      </c>
      <c r="I46" s="47">
        <v>0</v>
      </c>
      <c r="J46" s="61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3">
        <v>0</v>
      </c>
      <c r="Q46" s="66">
        <f t="shared" si="0"/>
        <v>200</v>
      </c>
      <c r="R46" s="11">
        <v>350</v>
      </c>
      <c r="S46" s="3"/>
      <c r="T46" s="70" t="s">
        <v>668</v>
      </c>
    </row>
    <row r="47" spans="1:21" x14ac:dyDescent="0.2">
      <c r="A47" s="2" t="s">
        <v>72</v>
      </c>
      <c r="B47" s="31" t="s">
        <v>73</v>
      </c>
      <c r="C47" s="45"/>
      <c r="D47" s="46"/>
      <c r="E47" s="46"/>
      <c r="F47" s="46"/>
      <c r="G47" s="46"/>
      <c r="H47" s="46"/>
      <c r="I47" s="47"/>
      <c r="J47" s="61"/>
      <c r="K47" s="62"/>
      <c r="L47" s="62"/>
      <c r="M47" s="62"/>
      <c r="N47" s="62"/>
      <c r="O47" s="62"/>
      <c r="P47" s="63"/>
      <c r="Q47" s="66">
        <f t="shared" si="0"/>
        <v>0</v>
      </c>
      <c r="R47" s="11"/>
      <c r="S47" s="3"/>
    </row>
    <row r="48" spans="1:21" x14ac:dyDescent="0.2">
      <c r="A48" s="2" t="s">
        <v>537</v>
      </c>
      <c r="B48" s="31" t="s">
        <v>206</v>
      </c>
      <c r="C48" s="45"/>
      <c r="D48" s="46"/>
      <c r="E48" s="46"/>
      <c r="F48" s="46"/>
      <c r="G48" s="46"/>
      <c r="H48" s="46"/>
      <c r="I48" s="47"/>
      <c r="J48" s="61"/>
      <c r="K48" s="62"/>
      <c r="L48" s="62"/>
      <c r="M48" s="62"/>
      <c r="N48" s="62"/>
      <c r="O48" s="62"/>
      <c r="P48" s="63"/>
      <c r="Q48" s="66">
        <f t="shared" si="0"/>
        <v>0</v>
      </c>
      <c r="R48" s="11"/>
      <c r="S48" s="3"/>
      <c r="T48" s="70" t="s">
        <v>521</v>
      </c>
      <c r="U48" s="2" t="s">
        <v>538</v>
      </c>
    </row>
    <row r="49" spans="1:21" x14ac:dyDescent="0.2">
      <c r="A49" s="2" t="s">
        <v>74</v>
      </c>
      <c r="B49" s="31" t="s">
        <v>75</v>
      </c>
      <c r="C49" s="45">
        <v>79</v>
      </c>
      <c r="D49" s="46">
        <v>0</v>
      </c>
      <c r="E49" s="46">
        <v>0</v>
      </c>
      <c r="F49" s="46">
        <v>0</v>
      </c>
      <c r="G49" s="46">
        <v>395</v>
      </c>
      <c r="H49" s="46">
        <v>850</v>
      </c>
      <c r="I49" s="47">
        <v>12</v>
      </c>
      <c r="J49" s="61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3">
        <v>0</v>
      </c>
      <c r="Q49" s="66">
        <f t="shared" si="0"/>
        <v>1336</v>
      </c>
      <c r="R49" s="11">
        <v>1200</v>
      </c>
      <c r="S49" s="3" t="s">
        <v>660</v>
      </c>
      <c r="T49" s="70" t="s">
        <v>535</v>
      </c>
      <c r="U49" t="s">
        <v>544</v>
      </c>
    </row>
    <row r="50" spans="1:21" x14ac:dyDescent="0.2">
      <c r="A50" s="2" t="s">
        <v>199</v>
      </c>
      <c r="B50" s="31" t="s">
        <v>77</v>
      </c>
      <c r="C50" s="45">
        <v>0</v>
      </c>
      <c r="D50" s="46">
        <v>0</v>
      </c>
      <c r="E50" s="46">
        <v>0</v>
      </c>
      <c r="F50" s="46">
        <v>0</v>
      </c>
      <c r="G50" s="46">
        <v>0</v>
      </c>
      <c r="H50" s="46">
        <v>10</v>
      </c>
      <c r="I50" s="47">
        <v>0</v>
      </c>
      <c r="J50" s="61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3">
        <v>0</v>
      </c>
      <c r="Q50" s="66">
        <f t="shared" si="0"/>
        <v>10</v>
      </c>
      <c r="R50" s="11">
        <v>40</v>
      </c>
      <c r="S50" s="3"/>
      <c r="T50" s="70" t="s">
        <v>506</v>
      </c>
    </row>
    <row r="51" spans="1:21" x14ac:dyDescent="0.2">
      <c r="A51" s="2" t="s">
        <v>78</v>
      </c>
      <c r="B51" s="31" t="s">
        <v>79</v>
      </c>
      <c r="C51" s="45">
        <v>0</v>
      </c>
      <c r="D51" s="46">
        <v>0</v>
      </c>
      <c r="E51" s="46">
        <v>0</v>
      </c>
      <c r="F51" s="46">
        <v>0</v>
      </c>
      <c r="G51" s="46">
        <v>0</v>
      </c>
      <c r="H51" s="46">
        <v>519</v>
      </c>
      <c r="I51" s="47">
        <v>0</v>
      </c>
      <c r="J51" s="61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3">
        <v>0</v>
      </c>
      <c r="Q51" s="66">
        <f t="shared" si="0"/>
        <v>519</v>
      </c>
      <c r="R51" s="11">
        <v>400</v>
      </c>
      <c r="S51" s="3"/>
      <c r="T51" s="70" t="s">
        <v>580</v>
      </c>
      <c r="U51" s="8" t="s">
        <v>581</v>
      </c>
    </row>
    <row r="52" spans="1:21" x14ac:dyDescent="0.2">
      <c r="A52" s="2" t="s">
        <v>281</v>
      </c>
      <c r="B52" s="31" t="s">
        <v>282</v>
      </c>
      <c r="C52" s="45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7">
        <v>15703</v>
      </c>
      <c r="J52" s="61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3">
        <v>0</v>
      </c>
      <c r="Q52" s="66">
        <f t="shared" si="0"/>
        <v>15703</v>
      </c>
      <c r="R52" s="11">
        <v>8842</v>
      </c>
      <c r="S52" s="3"/>
      <c r="T52" s="70" t="s">
        <v>431</v>
      </c>
      <c r="U52" s="2" t="s">
        <v>572</v>
      </c>
    </row>
    <row r="53" spans="1:21" x14ac:dyDescent="0.2">
      <c r="A53" s="2" t="s">
        <v>83</v>
      </c>
      <c r="B53" s="31" t="s">
        <v>84</v>
      </c>
      <c r="C53" s="45">
        <v>139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7">
        <v>0</v>
      </c>
      <c r="J53" s="61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3">
        <v>0</v>
      </c>
      <c r="Q53" s="66">
        <f t="shared" si="0"/>
        <v>139</v>
      </c>
      <c r="R53" s="11">
        <v>548</v>
      </c>
      <c r="S53" s="3" t="s">
        <v>644</v>
      </c>
      <c r="T53" s="81" t="s">
        <v>688</v>
      </c>
      <c r="U53" t="s">
        <v>543</v>
      </c>
    </row>
    <row r="54" spans="1:21" x14ac:dyDescent="0.2">
      <c r="A54" s="2" t="s">
        <v>80</v>
      </c>
      <c r="B54" s="31" t="s">
        <v>81</v>
      </c>
      <c r="C54" s="45">
        <v>0</v>
      </c>
      <c r="D54" s="46">
        <v>878</v>
      </c>
      <c r="E54" s="46">
        <v>0</v>
      </c>
      <c r="F54" s="46">
        <v>0</v>
      </c>
      <c r="G54" s="46">
        <v>0</v>
      </c>
      <c r="H54" s="46">
        <v>0</v>
      </c>
      <c r="I54" s="47">
        <v>1330</v>
      </c>
      <c r="J54" s="61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3">
        <v>0</v>
      </c>
      <c r="Q54" s="66">
        <f t="shared" si="0"/>
        <v>2208</v>
      </c>
      <c r="R54" s="11">
        <v>2520</v>
      </c>
      <c r="S54" s="3" t="s">
        <v>350</v>
      </c>
      <c r="T54" s="70" t="s">
        <v>393</v>
      </c>
    </row>
    <row r="55" spans="1:21" x14ac:dyDescent="0.2">
      <c r="A55" s="2" t="s">
        <v>87</v>
      </c>
      <c r="B55" s="31" t="s">
        <v>88</v>
      </c>
      <c r="C55" s="45">
        <v>0</v>
      </c>
      <c r="D55" s="46"/>
      <c r="E55" s="46">
        <v>0</v>
      </c>
      <c r="F55" s="46">
        <v>0</v>
      </c>
      <c r="G55" s="46">
        <v>0</v>
      </c>
      <c r="H55" s="46">
        <v>0</v>
      </c>
      <c r="I55" s="47">
        <v>0</v>
      </c>
      <c r="J55" s="61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3"/>
      <c r="Q55" s="66">
        <f t="shared" si="0"/>
        <v>0</v>
      </c>
      <c r="R55" s="11">
        <v>30</v>
      </c>
      <c r="S55" s="3"/>
      <c r="U55" s="2" t="s">
        <v>653</v>
      </c>
    </row>
    <row r="56" spans="1:21" x14ac:dyDescent="0.2">
      <c r="A56" s="2" t="s">
        <v>231</v>
      </c>
      <c r="B56" s="31" t="s">
        <v>90</v>
      </c>
      <c r="C56" s="45"/>
      <c r="D56" s="46"/>
      <c r="E56" s="46"/>
      <c r="F56" s="46"/>
      <c r="G56" s="46"/>
      <c r="H56" s="46"/>
      <c r="I56" s="47"/>
      <c r="J56" s="61"/>
      <c r="K56" s="62"/>
      <c r="L56" s="62"/>
      <c r="M56" s="62"/>
      <c r="N56" s="62"/>
      <c r="O56" s="62"/>
      <c r="P56" s="63"/>
      <c r="Q56" s="66">
        <f t="shared" si="0"/>
        <v>0</v>
      </c>
      <c r="R56" s="11"/>
      <c r="S56" s="3"/>
    </row>
    <row r="57" spans="1:21" x14ac:dyDescent="0.2">
      <c r="A57" s="2" t="s">
        <v>91</v>
      </c>
      <c r="B57" s="31" t="s">
        <v>92</v>
      </c>
      <c r="C57" s="45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7">
        <v>700</v>
      </c>
      <c r="J57" s="61">
        <v>0</v>
      </c>
      <c r="K57" s="62">
        <v>0</v>
      </c>
      <c r="L57" s="62">
        <v>0</v>
      </c>
      <c r="M57" s="62">
        <v>0</v>
      </c>
      <c r="N57" s="62"/>
      <c r="O57" s="62">
        <v>0</v>
      </c>
      <c r="P57" s="63">
        <v>0</v>
      </c>
      <c r="Q57" s="66">
        <f t="shared" si="0"/>
        <v>700</v>
      </c>
      <c r="R57" s="11">
        <v>700</v>
      </c>
      <c r="S57" s="3" t="s">
        <v>654</v>
      </c>
      <c r="T57" s="70" t="s">
        <v>655</v>
      </c>
      <c r="U57" s="2" t="s">
        <v>656</v>
      </c>
    </row>
    <row r="58" spans="1:21" x14ac:dyDescent="0.2">
      <c r="A58" s="2" t="s">
        <v>222</v>
      </c>
      <c r="B58" s="31" t="s">
        <v>94</v>
      </c>
      <c r="C58" s="45"/>
      <c r="D58" s="46"/>
      <c r="E58" s="46"/>
      <c r="F58" s="46"/>
      <c r="G58" s="46"/>
      <c r="H58" s="46"/>
      <c r="I58" s="46"/>
      <c r="J58" s="61"/>
      <c r="K58" s="62"/>
      <c r="L58" s="62"/>
      <c r="M58" s="62"/>
      <c r="N58" s="62"/>
      <c r="O58" s="62"/>
      <c r="P58" s="63"/>
      <c r="Q58" s="66">
        <f t="shared" si="0"/>
        <v>0</v>
      </c>
      <c r="R58" s="11"/>
      <c r="S58" s="3"/>
      <c r="T58" s="8"/>
    </row>
    <row r="59" spans="1:21" x14ac:dyDescent="0.2">
      <c r="A59" s="2" t="s">
        <v>129</v>
      </c>
      <c r="B59" s="31" t="s">
        <v>546</v>
      </c>
      <c r="C59" s="45">
        <v>2343</v>
      </c>
      <c r="D59" s="46">
        <v>0</v>
      </c>
      <c r="E59" s="46">
        <v>0</v>
      </c>
      <c r="F59" s="46">
        <v>0</v>
      </c>
      <c r="G59" s="46">
        <v>1174</v>
      </c>
      <c r="H59" s="46">
        <v>0</v>
      </c>
      <c r="I59" s="47">
        <v>12</v>
      </c>
      <c r="J59" s="61">
        <v>0</v>
      </c>
      <c r="K59" s="62">
        <v>0</v>
      </c>
      <c r="L59" s="62">
        <v>0</v>
      </c>
      <c r="M59" s="62">
        <v>0</v>
      </c>
      <c r="N59" s="62">
        <v>400</v>
      </c>
      <c r="O59" s="62">
        <v>0</v>
      </c>
      <c r="P59" s="63">
        <v>0</v>
      </c>
      <c r="Q59" s="66">
        <f t="shared" si="0"/>
        <v>3929</v>
      </c>
      <c r="R59" s="11">
        <v>5444</v>
      </c>
      <c r="S59" s="71" t="s">
        <v>594</v>
      </c>
      <c r="T59" s="70" t="s">
        <v>502</v>
      </c>
      <c r="U59" t="s">
        <v>545</v>
      </c>
    </row>
    <row r="60" spans="1:21" x14ac:dyDescent="0.2">
      <c r="A60" s="2" t="s">
        <v>246</v>
      </c>
      <c r="B60" s="31" t="s">
        <v>95</v>
      </c>
      <c r="C60" s="45">
        <v>0</v>
      </c>
      <c r="D60" s="46">
        <v>0</v>
      </c>
      <c r="E60" s="46">
        <v>0</v>
      </c>
      <c r="F60" s="46">
        <v>0</v>
      </c>
      <c r="G60" s="46">
        <v>0</v>
      </c>
      <c r="H60" s="46">
        <v>2300</v>
      </c>
      <c r="I60" s="47">
        <v>0</v>
      </c>
      <c r="J60" s="61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3">
        <v>0</v>
      </c>
      <c r="Q60" s="66">
        <f t="shared" si="0"/>
        <v>2300</v>
      </c>
      <c r="R60" s="11">
        <v>2300</v>
      </c>
      <c r="S60" s="3"/>
      <c r="T60" s="70"/>
    </row>
    <row r="61" spans="1:21" x14ac:dyDescent="0.2">
      <c r="A61" s="2" t="s">
        <v>258</v>
      </c>
      <c r="B61" s="31" t="s">
        <v>259</v>
      </c>
      <c r="C61" s="45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7">
        <v>0</v>
      </c>
      <c r="J61" s="61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3">
        <v>0</v>
      </c>
      <c r="Q61" s="66">
        <f t="shared" si="0"/>
        <v>0</v>
      </c>
      <c r="R61" s="11">
        <v>0</v>
      </c>
      <c r="S61" s="3"/>
      <c r="T61" s="70" t="s">
        <v>440</v>
      </c>
    </row>
    <row r="62" spans="1:21" x14ac:dyDescent="0.2">
      <c r="A62" s="2" t="s">
        <v>98</v>
      </c>
      <c r="B62" s="31" t="s">
        <v>99</v>
      </c>
      <c r="C62" s="45"/>
      <c r="D62" s="46"/>
      <c r="E62" s="46">
        <v>61</v>
      </c>
      <c r="F62" s="46"/>
      <c r="G62" s="46"/>
      <c r="H62" s="46">
        <v>139</v>
      </c>
      <c r="I62" s="47">
        <v>28</v>
      </c>
      <c r="J62" s="61"/>
      <c r="K62" s="62"/>
      <c r="L62" s="62"/>
      <c r="M62" s="62"/>
      <c r="N62" s="62"/>
      <c r="O62" s="62"/>
      <c r="P62" s="63"/>
      <c r="Q62" s="66">
        <f t="shared" si="0"/>
        <v>228</v>
      </c>
      <c r="R62" s="11">
        <v>227</v>
      </c>
      <c r="S62" s="3"/>
      <c r="T62" s="70" t="s">
        <v>576</v>
      </c>
      <c r="U62" s="2" t="s">
        <v>577</v>
      </c>
    </row>
    <row r="63" spans="1:21" x14ac:dyDescent="0.2">
      <c r="A63" s="2" t="s">
        <v>209</v>
      </c>
      <c r="B63" s="31" t="s">
        <v>101</v>
      </c>
      <c r="C63" s="45">
        <v>0</v>
      </c>
      <c r="D63" s="46">
        <v>0</v>
      </c>
      <c r="E63" s="46">
        <v>0</v>
      </c>
      <c r="F63" s="46">
        <v>0</v>
      </c>
      <c r="G63" s="46">
        <v>0</v>
      </c>
      <c r="H63" s="46">
        <v>1258</v>
      </c>
      <c r="I63" s="47">
        <v>0</v>
      </c>
      <c r="J63" s="61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3">
        <v>0</v>
      </c>
      <c r="Q63" s="66">
        <f t="shared" si="0"/>
        <v>1258</v>
      </c>
      <c r="R63" s="11">
        <v>1258</v>
      </c>
      <c r="S63" s="3"/>
      <c r="T63" s="70" t="s">
        <v>622</v>
      </c>
      <c r="U63" s="2" t="s">
        <v>623</v>
      </c>
    </row>
    <row r="64" spans="1:21" x14ac:dyDescent="0.2">
      <c r="A64" s="2" t="s">
        <v>104</v>
      </c>
      <c r="B64" s="31" t="s">
        <v>105</v>
      </c>
      <c r="C64" s="45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7">
        <v>0</v>
      </c>
      <c r="J64" s="61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3">
        <v>0</v>
      </c>
      <c r="Q64" s="66">
        <f t="shared" si="0"/>
        <v>0</v>
      </c>
      <c r="R64" s="11">
        <v>0</v>
      </c>
      <c r="S64" s="3" t="s">
        <v>634</v>
      </c>
      <c r="T64" s="70" t="s">
        <v>520</v>
      </c>
      <c r="U64" s="2" t="s">
        <v>693</v>
      </c>
    </row>
    <row r="65" spans="1:21" x14ac:dyDescent="0.2">
      <c r="A65" s="2" t="s">
        <v>667</v>
      </c>
      <c r="B65" s="31" t="s">
        <v>105</v>
      </c>
      <c r="C65" s="45">
        <v>0</v>
      </c>
      <c r="D65" s="46">
        <v>0</v>
      </c>
      <c r="E65" s="46">
        <v>0</v>
      </c>
      <c r="F65" s="46">
        <v>0</v>
      </c>
      <c r="G65" s="46">
        <v>0</v>
      </c>
      <c r="H65" s="46">
        <v>1656</v>
      </c>
      <c r="I65" s="47">
        <v>0</v>
      </c>
      <c r="J65" s="61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3">
        <v>0</v>
      </c>
      <c r="Q65" s="66">
        <f t="shared" si="0"/>
        <v>1656</v>
      </c>
      <c r="R65" s="11">
        <v>497</v>
      </c>
      <c r="S65" s="3"/>
      <c r="T65" s="70" t="s">
        <v>435</v>
      </c>
    </row>
    <row r="66" spans="1:21" x14ac:dyDescent="0.2">
      <c r="A66" s="2" t="s">
        <v>102</v>
      </c>
      <c r="B66" s="31" t="s">
        <v>103</v>
      </c>
      <c r="C66" s="45"/>
      <c r="D66" s="46"/>
      <c r="E66" s="46"/>
      <c r="F66" s="46"/>
      <c r="G66" s="46"/>
      <c r="H66" s="46"/>
      <c r="I66" s="47"/>
      <c r="J66" s="61"/>
      <c r="K66" s="62"/>
      <c r="L66" s="62"/>
      <c r="M66" s="62"/>
      <c r="N66" s="62"/>
      <c r="O66" s="62"/>
      <c r="P66" s="63"/>
      <c r="Q66" s="66">
        <f t="shared" si="0"/>
        <v>0</v>
      </c>
      <c r="R66" s="11"/>
      <c r="S66" s="3"/>
    </row>
    <row r="67" spans="1:21" x14ac:dyDescent="0.2">
      <c r="A67" s="2" t="s">
        <v>107</v>
      </c>
      <c r="B67" s="31" t="s">
        <v>108</v>
      </c>
      <c r="C67" s="45"/>
      <c r="D67" s="46">
        <v>214</v>
      </c>
      <c r="E67" s="46"/>
      <c r="F67" s="46"/>
      <c r="G67" s="46"/>
      <c r="H67" s="46"/>
      <c r="I67" s="47">
        <v>13</v>
      </c>
      <c r="J67" s="61"/>
      <c r="K67" s="62"/>
      <c r="L67" s="62"/>
      <c r="M67" s="62"/>
      <c r="N67" s="62"/>
      <c r="O67" s="62"/>
      <c r="P67" s="63"/>
      <c r="Q67" s="66">
        <f t="shared" si="0"/>
        <v>227</v>
      </c>
      <c r="R67" s="11">
        <v>227</v>
      </c>
      <c r="S67" s="3"/>
      <c r="T67" s="70" t="s">
        <v>574</v>
      </c>
      <c r="U67" s="2" t="s">
        <v>575</v>
      </c>
    </row>
    <row r="68" spans="1:21" x14ac:dyDescent="0.2">
      <c r="A68" s="2" t="s">
        <v>326</v>
      </c>
      <c r="B68" s="31" t="s">
        <v>110</v>
      </c>
      <c r="C68" s="45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7">
        <v>0</v>
      </c>
      <c r="J68" s="61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3">
        <v>0</v>
      </c>
      <c r="Q68" s="66">
        <f t="shared" si="0"/>
        <v>0</v>
      </c>
      <c r="R68" s="11">
        <v>0</v>
      </c>
      <c r="S68" s="3" t="s">
        <v>568</v>
      </c>
      <c r="T68" s="70" t="s">
        <v>569</v>
      </c>
    </row>
    <row r="69" spans="1:21" x14ac:dyDescent="0.2">
      <c r="A69" s="2" t="s">
        <v>112</v>
      </c>
      <c r="B69" s="31" t="s">
        <v>113</v>
      </c>
      <c r="C69" s="45"/>
      <c r="D69" s="46"/>
      <c r="E69" s="46"/>
      <c r="F69" s="46"/>
      <c r="G69" s="46"/>
      <c r="H69" s="46"/>
      <c r="I69" s="47"/>
      <c r="J69" s="61"/>
      <c r="K69" s="62"/>
      <c r="L69" s="62"/>
      <c r="M69" s="62"/>
      <c r="N69" s="62"/>
      <c r="O69" s="62"/>
      <c r="P69" s="63"/>
      <c r="Q69" s="66">
        <f t="shared" si="0"/>
        <v>0</v>
      </c>
      <c r="R69" s="11"/>
      <c r="S69" s="3"/>
    </row>
    <row r="70" spans="1:21" x14ac:dyDescent="0.2">
      <c r="A70" s="2" t="s">
        <v>114</v>
      </c>
      <c r="B70" s="31" t="s">
        <v>115</v>
      </c>
      <c r="C70" s="45"/>
      <c r="D70" s="46"/>
      <c r="E70" s="46"/>
      <c r="F70" s="46"/>
      <c r="G70" s="46"/>
      <c r="H70" s="46"/>
      <c r="I70" s="47"/>
      <c r="J70" s="61"/>
      <c r="K70" s="62"/>
      <c r="L70" s="62"/>
      <c r="M70" s="62"/>
      <c r="N70" s="62"/>
      <c r="O70" s="62"/>
      <c r="P70" s="63"/>
      <c r="Q70" s="66">
        <f t="shared" ref="Q70:Q112" si="1">SUM(C70:P70)</f>
        <v>0</v>
      </c>
      <c r="R70" s="11"/>
      <c r="S70" s="3"/>
    </row>
    <row r="71" spans="1:21" ht="12" customHeight="1" x14ac:dyDescent="0.2">
      <c r="A71" s="2" t="s">
        <v>460</v>
      </c>
      <c r="B71" s="31" t="s">
        <v>119</v>
      </c>
      <c r="C71" s="45"/>
      <c r="D71" s="46"/>
      <c r="E71" s="46"/>
      <c r="F71" s="46"/>
      <c r="G71" s="46"/>
      <c r="H71" s="46"/>
      <c r="I71" s="47"/>
      <c r="J71" s="61"/>
      <c r="K71" s="62"/>
      <c r="L71" s="62"/>
      <c r="M71" s="62"/>
      <c r="N71" s="62"/>
      <c r="O71" s="62"/>
      <c r="P71" s="63"/>
      <c r="Q71" s="66">
        <f t="shared" si="1"/>
        <v>0</v>
      </c>
      <c r="R71" s="11"/>
      <c r="S71" s="3"/>
    </row>
    <row r="72" spans="1:21" hidden="1" x14ac:dyDescent="0.2">
      <c r="B72" s="31"/>
      <c r="C72" s="45"/>
      <c r="D72" s="46"/>
      <c r="E72" s="46"/>
      <c r="F72" s="46"/>
      <c r="G72" s="46"/>
      <c r="H72" s="46"/>
      <c r="I72" s="47"/>
      <c r="J72" s="61"/>
      <c r="K72" s="62"/>
      <c r="L72" s="62"/>
      <c r="M72" s="62"/>
      <c r="N72" s="62"/>
      <c r="O72" s="62"/>
      <c r="P72" s="63"/>
      <c r="Q72" s="66">
        <f t="shared" si="1"/>
        <v>0</v>
      </c>
      <c r="R72" s="11"/>
      <c r="S72" s="3"/>
    </row>
    <row r="73" spans="1:21" x14ac:dyDescent="0.2">
      <c r="A73" s="2" t="s">
        <v>501</v>
      </c>
      <c r="B73" s="31" t="s">
        <v>121</v>
      </c>
      <c r="C73" s="45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7">
        <v>0</v>
      </c>
      <c r="J73" s="61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3">
        <v>0</v>
      </c>
      <c r="Q73" s="66">
        <f t="shared" si="1"/>
        <v>0</v>
      </c>
      <c r="R73" s="11">
        <v>0</v>
      </c>
      <c r="S73" s="3"/>
      <c r="T73" s="70" t="s">
        <v>570</v>
      </c>
      <c r="U73" s="2" t="s">
        <v>571</v>
      </c>
    </row>
    <row r="74" spans="1:21" x14ac:dyDescent="0.2">
      <c r="A74" s="2" t="s">
        <v>125</v>
      </c>
      <c r="B74" s="31" t="s">
        <v>123</v>
      </c>
      <c r="C74" s="45">
        <v>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7">
        <v>0</v>
      </c>
      <c r="J74" s="61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3">
        <v>0</v>
      </c>
      <c r="Q74" s="66">
        <v>0</v>
      </c>
      <c r="R74" s="11">
        <v>0</v>
      </c>
      <c r="S74" s="73"/>
      <c r="T74" s="70" t="s">
        <v>390</v>
      </c>
      <c r="U74" s="2" t="s">
        <v>587</v>
      </c>
    </row>
    <row r="75" spans="1:21" x14ac:dyDescent="0.2">
      <c r="A75" s="2" t="s">
        <v>401</v>
      </c>
      <c r="B75" s="31" t="s">
        <v>123</v>
      </c>
      <c r="C75" s="45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7">
        <v>16</v>
      </c>
      <c r="J75" s="61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3">
        <v>0</v>
      </c>
      <c r="Q75" s="66">
        <f t="shared" si="1"/>
        <v>16</v>
      </c>
      <c r="R75" s="11">
        <v>0</v>
      </c>
      <c r="S75" s="3" t="s">
        <v>592</v>
      </c>
      <c r="T75" s="70" t="s">
        <v>498</v>
      </c>
      <c r="U75" s="2" t="s">
        <v>591</v>
      </c>
    </row>
    <row r="76" spans="1:21" x14ac:dyDescent="0.2">
      <c r="A76" s="2" t="s">
        <v>126</v>
      </c>
      <c r="B76" s="31" t="s">
        <v>127</v>
      </c>
      <c r="C76" s="45">
        <v>93</v>
      </c>
      <c r="D76" s="46">
        <v>326</v>
      </c>
      <c r="E76" s="46">
        <v>0</v>
      </c>
      <c r="F76" s="46">
        <v>0</v>
      </c>
      <c r="G76" s="46">
        <v>0</v>
      </c>
      <c r="H76" s="46">
        <v>0</v>
      </c>
      <c r="I76" s="47">
        <v>2954</v>
      </c>
      <c r="J76" s="61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3">
        <v>0</v>
      </c>
      <c r="Q76" s="66">
        <f t="shared" si="1"/>
        <v>3373</v>
      </c>
      <c r="R76" s="11">
        <v>1175</v>
      </c>
      <c r="S76" s="3" t="s">
        <v>590</v>
      </c>
      <c r="T76" s="70" t="s">
        <v>383</v>
      </c>
    </row>
    <row r="77" spans="1:21" x14ac:dyDescent="0.2">
      <c r="A77" s="2" t="s">
        <v>317</v>
      </c>
      <c r="B77" s="31" t="s">
        <v>127</v>
      </c>
      <c r="C77" s="45">
        <v>0</v>
      </c>
      <c r="D77" s="46">
        <v>0</v>
      </c>
      <c r="E77" s="46">
        <v>0</v>
      </c>
      <c r="F77" s="46">
        <v>0</v>
      </c>
      <c r="G77" s="46">
        <v>0</v>
      </c>
      <c r="H77" s="46">
        <v>400</v>
      </c>
      <c r="I77" s="47">
        <v>0</v>
      </c>
      <c r="J77" s="61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3">
        <v>0</v>
      </c>
      <c r="Q77" s="66">
        <f t="shared" si="1"/>
        <v>400</v>
      </c>
      <c r="R77" s="11">
        <v>400</v>
      </c>
      <c r="S77" s="3"/>
      <c r="T77" s="70" t="s">
        <v>621</v>
      </c>
    </row>
    <row r="78" spans="1:21" x14ac:dyDescent="0.2">
      <c r="A78" s="2" t="s">
        <v>469</v>
      </c>
      <c r="B78" s="31" t="s">
        <v>470</v>
      </c>
      <c r="C78" s="45">
        <v>3017</v>
      </c>
      <c r="D78" s="46">
        <v>0</v>
      </c>
      <c r="E78" s="46">
        <v>0</v>
      </c>
      <c r="F78" s="46">
        <v>0</v>
      </c>
      <c r="G78" s="46">
        <v>1020</v>
      </c>
      <c r="H78" s="46">
        <v>0</v>
      </c>
      <c r="I78" s="47">
        <v>2565</v>
      </c>
      <c r="J78" s="61">
        <v>0</v>
      </c>
      <c r="K78" s="62">
        <v>0</v>
      </c>
      <c r="L78" s="62">
        <v>0</v>
      </c>
      <c r="M78" s="62">
        <v>0</v>
      </c>
      <c r="N78" s="62">
        <v>1170</v>
      </c>
      <c r="O78" s="62">
        <v>0</v>
      </c>
      <c r="P78" s="63">
        <v>0</v>
      </c>
      <c r="Q78" s="66">
        <f t="shared" si="1"/>
        <v>7772</v>
      </c>
      <c r="R78" s="11">
        <v>4923</v>
      </c>
      <c r="S78" s="3" t="s">
        <v>661</v>
      </c>
      <c r="T78" s="70" t="s">
        <v>504</v>
      </c>
      <c r="U78" t="s">
        <v>540</v>
      </c>
    </row>
    <row r="79" spans="1:21" x14ac:dyDescent="0.2">
      <c r="A79" s="2" t="s">
        <v>213</v>
      </c>
      <c r="B79" s="31" t="s">
        <v>133</v>
      </c>
      <c r="C79" s="45">
        <v>0</v>
      </c>
      <c r="D79" s="46">
        <v>0</v>
      </c>
      <c r="E79" s="46">
        <v>0</v>
      </c>
      <c r="F79" s="46">
        <v>0</v>
      </c>
      <c r="G79" s="46">
        <v>0</v>
      </c>
      <c r="H79" s="46">
        <v>2500.04</v>
      </c>
      <c r="I79" s="47">
        <v>0</v>
      </c>
      <c r="J79" s="61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3">
        <v>0</v>
      </c>
      <c r="Q79" s="66">
        <f t="shared" si="1"/>
        <v>2500.04</v>
      </c>
      <c r="R79" s="11">
        <v>0</v>
      </c>
      <c r="S79" s="1" t="s">
        <v>615</v>
      </c>
      <c r="T79" s="70" t="s">
        <v>462</v>
      </c>
    </row>
    <row r="80" spans="1:21" x14ac:dyDescent="0.2">
      <c r="A80" s="2" t="s">
        <v>132</v>
      </c>
      <c r="B80" s="31" t="s">
        <v>133</v>
      </c>
      <c r="C80" s="45">
        <v>3085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7">
        <v>0</v>
      </c>
      <c r="J80" s="61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3">
        <v>0</v>
      </c>
      <c r="Q80" s="66">
        <f t="shared" si="1"/>
        <v>3085</v>
      </c>
      <c r="R80" s="11">
        <v>0</v>
      </c>
      <c r="S80" s="3" t="s">
        <v>662</v>
      </c>
      <c r="T80" s="70" t="s">
        <v>505</v>
      </c>
      <c r="U80" s="2" t="s">
        <v>609</v>
      </c>
    </row>
    <row r="81" spans="1:21" x14ac:dyDescent="0.2">
      <c r="A81" s="2" t="s">
        <v>137</v>
      </c>
      <c r="B81" s="31" t="s">
        <v>138</v>
      </c>
      <c r="C81" s="45">
        <v>0</v>
      </c>
      <c r="D81" s="46">
        <v>0</v>
      </c>
      <c r="E81" s="46">
        <v>4</v>
      </c>
      <c r="F81" s="46">
        <v>0</v>
      </c>
      <c r="G81" s="46">
        <v>0</v>
      </c>
      <c r="H81" s="46">
        <v>836</v>
      </c>
      <c r="I81" s="47">
        <v>328</v>
      </c>
      <c r="J81" s="61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3">
        <v>0</v>
      </c>
      <c r="Q81" s="66">
        <f t="shared" si="1"/>
        <v>1168</v>
      </c>
      <c r="R81" s="11">
        <v>657</v>
      </c>
      <c r="S81" s="3" t="s">
        <v>350</v>
      </c>
      <c r="T81" s="70" t="s">
        <v>602</v>
      </c>
      <c r="U81" s="2" t="s">
        <v>603</v>
      </c>
    </row>
    <row r="82" spans="1:21" x14ac:dyDescent="0.2">
      <c r="A82" s="2" t="s">
        <v>244</v>
      </c>
      <c r="B82" s="31" t="s">
        <v>138</v>
      </c>
      <c r="C82" s="45">
        <v>1521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7">
        <v>0</v>
      </c>
      <c r="J82" s="61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3">
        <v>0</v>
      </c>
      <c r="Q82" s="66">
        <f t="shared" si="1"/>
        <v>1521</v>
      </c>
      <c r="R82" s="11">
        <v>2137</v>
      </c>
      <c r="S82" s="3"/>
      <c r="T82" s="70" t="s">
        <v>386</v>
      </c>
      <c r="U82" t="s">
        <v>541</v>
      </c>
    </row>
    <row r="83" spans="1:21" x14ac:dyDescent="0.2">
      <c r="A83" s="2" t="s">
        <v>471</v>
      </c>
      <c r="B83" s="31" t="s">
        <v>140</v>
      </c>
      <c r="C83" s="45">
        <v>0</v>
      </c>
      <c r="D83" s="46">
        <v>0</v>
      </c>
      <c r="E83" s="46">
        <v>576</v>
      </c>
      <c r="F83" s="46">
        <v>0</v>
      </c>
      <c r="G83" s="46">
        <v>0</v>
      </c>
      <c r="H83" s="46">
        <v>0</v>
      </c>
      <c r="I83" s="47">
        <v>0</v>
      </c>
      <c r="J83" s="61">
        <v>0</v>
      </c>
      <c r="K83" s="62">
        <v>0</v>
      </c>
      <c r="L83" s="62">
        <v>2300</v>
      </c>
      <c r="M83" s="62">
        <v>0</v>
      </c>
      <c r="N83" s="62">
        <v>0</v>
      </c>
      <c r="O83" s="62">
        <v>0</v>
      </c>
      <c r="P83" s="63">
        <v>4000</v>
      </c>
      <c r="Q83" s="66">
        <f t="shared" si="1"/>
        <v>6876</v>
      </c>
      <c r="R83" s="11">
        <v>3460</v>
      </c>
      <c r="S83" s="72" t="s">
        <v>619</v>
      </c>
      <c r="T83" s="70" t="s">
        <v>617</v>
      </c>
      <c r="U83" s="8" t="s">
        <v>618</v>
      </c>
    </row>
    <row r="84" spans="1:21" x14ac:dyDescent="0.2">
      <c r="A84" s="2" t="s">
        <v>139</v>
      </c>
      <c r="B84" s="31" t="s">
        <v>140</v>
      </c>
      <c r="C84" s="45">
        <v>0</v>
      </c>
      <c r="D84" s="46">
        <v>0</v>
      </c>
      <c r="E84" s="46">
        <v>0</v>
      </c>
      <c r="F84" s="46">
        <v>0</v>
      </c>
      <c r="G84" s="46">
        <v>0</v>
      </c>
      <c r="H84" s="46">
        <v>1170</v>
      </c>
      <c r="I84" s="47">
        <v>800</v>
      </c>
      <c r="J84" s="61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3">
        <v>0</v>
      </c>
      <c r="Q84" s="66">
        <f t="shared" si="1"/>
        <v>1970</v>
      </c>
      <c r="R84" s="11">
        <v>0</v>
      </c>
      <c r="S84" s="72" t="s">
        <v>624</v>
      </c>
      <c r="T84" s="70" t="s">
        <v>565</v>
      </c>
      <c r="U84" s="2" t="s">
        <v>625</v>
      </c>
    </row>
    <row r="85" spans="1:21" x14ac:dyDescent="0.2">
      <c r="A85" s="2" t="s">
        <v>559</v>
      </c>
      <c r="B85" s="31" t="s">
        <v>240</v>
      </c>
      <c r="C85" s="45">
        <v>0</v>
      </c>
      <c r="D85" s="46">
        <v>0</v>
      </c>
      <c r="E85" s="46">
        <v>3184.7</v>
      </c>
      <c r="F85" s="46">
        <v>0</v>
      </c>
      <c r="G85" s="46">
        <v>0</v>
      </c>
      <c r="H85" s="46">
        <v>0</v>
      </c>
      <c r="I85" s="47">
        <v>0</v>
      </c>
      <c r="J85" s="61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3">
        <v>0</v>
      </c>
      <c r="Q85" s="66">
        <f t="shared" si="1"/>
        <v>3184.7</v>
      </c>
      <c r="R85" s="11">
        <v>0</v>
      </c>
      <c r="S85" s="72" t="s">
        <v>631</v>
      </c>
      <c r="T85" s="70" t="s">
        <v>468</v>
      </c>
      <c r="U85" s="8" t="s">
        <v>632</v>
      </c>
    </row>
    <row r="86" spans="1:21" ht="12" customHeight="1" x14ac:dyDescent="0.2">
      <c r="A86" s="2" t="s">
        <v>245</v>
      </c>
      <c r="B86" s="31" t="s">
        <v>240</v>
      </c>
      <c r="C86" s="45">
        <v>0</v>
      </c>
      <c r="D86" s="45">
        <v>0</v>
      </c>
      <c r="E86" s="45">
        <v>0</v>
      </c>
      <c r="F86" s="45">
        <v>0</v>
      </c>
      <c r="G86" s="45">
        <v>0</v>
      </c>
      <c r="H86" s="45">
        <v>7369</v>
      </c>
      <c r="I86" s="45">
        <v>0</v>
      </c>
      <c r="J86" s="61">
        <v>0</v>
      </c>
      <c r="K86" s="62">
        <v>0</v>
      </c>
      <c r="L86" s="62">
        <v>0</v>
      </c>
      <c r="M86" s="62">
        <v>0</v>
      </c>
      <c r="N86" s="62">
        <v>0</v>
      </c>
      <c r="O86" s="62">
        <v>0</v>
      </c>
      <c r="P86" s="63">
        <v>0</v>
      </c>
      <c r="Q86" s="66">
        <f t="shared" si="1"/>
        <v>7369</v>
      </c>
      <c r="R86" s="11">
        <v>0</v>
      </c>
      <c r="S86" s="3" t="s">
        <v>663</v>
      </c>
      <c r="T86" s="70" t="s">
        <v>629</v>
      </c>
      <c r="U86" s="2" t="s">
        <v>630</v>
      </c>
    </row>
    <row r="87" spans="1:21" x14ac:dyDescent="0.2">
      <c r="A87" s="2" t="s">
        <v>207</v>
      </c>
      <c r="B87" s="31" t="s">
        <v>208</v>
      </c>
      <c r="C87" s="45"/>
      <c r="D87" s="46"/>
      <c r="E87" s="46"/>
      <c r="F87" s="46"/>
      <c r="G87" s="46"/>
      <c r="H87" s="46"/>
      <c r="I87" s="47"/>
      <c r="J87" s="61"/>
      <c r="K87" s="62"/>
      <c r="L87" s="62"/>
      <c r="M87" s="62"/>
      <c r="N87" s="62"/>
      <c r="O87" s="62"/>
      <c r="P87" s="63"/>
      <c r="Q87" s="66">
        <f t="shared" si="1"/>
        <v>0</v>
      </c>
      <c r="R87" s="11"/>
      <c r="S87" s="3"/>
      <c r="T87" s="70" t="s">
        <v>403</v>
      </c>
    </row>
    <row r="88" spans="1:21" x14ac:dyDescent="0.2">
      <c r="A88" s="2" t="s">
        <v>143</v>
      </c>
      <c r="B88" s="31" t="s">
        <v>144</v>
      </c>
      <c r="C88" s="45"/>
      <c r="D88" s="46"/>
      <c r="E88" s="46"/>
      <c r="F88" s="46"/>
      <c r="G88" s="46"/>
      <c r="H88" s="46"/>
      <c r="I88" s="47"/>
      <c r="J88" s="61"/>
      <c r="K88" s="62"/>
      <c r="L88" s="62"/>
      <c r="M88" s="62"/>
      <c r="N88" s="62"/>
      <c r="O88" s="62"/>
      <c r="P88" s="63"/>
      <c r="Q88" s="66">
        <f t="shared" si="1"/>
        <v>0</v>
      </c>
      <c r="R88" s="11"/>
      <c r="S88" s="3"/>
    </row>
    <row r="89" spans="1:21" x14ac:dyDescent="0.2">
      <c r="A89" s="2" t="s">
        <v>145</v>
      </c>
      <c r="B89" s="31" t="s">
        <v>146</v>
      </c>
      <c r="C89" s="45"/>
      <c r="D89" s="46">
        <v>46</v>
      </c>
      <c r="E89" s="46"/>
      <c r="F89" s="46"/>
      <c r="G89" s="46">
        <v>150</v>
      </c>
      <c r="H89" s="46">
        <v>23</v>
      </c>
      <c r="I89" s="47"/>
      <c r="J89" s="61"/>
      <c r="K89" s="62"/>
      <c r="L89" s="62"/>
      <c r="M89" s="62"/>
      <c r="N89" s="62"/>
      <c r="O89" s="62"/>
      <c r="P89" s="63"/>
      <c r="Q89" s="66">
        <f t="shared" si="1"/>
        <v>219</v>
      </c>
      <c r="R89" s="11">
        <v>219</v>
      </c>
      <c r="S89" s="3"/>
      <c r="T89" s="78" t="s">
        <v>508</v>
      </c>
      <c r="U89" s="2" t="s">
        <v>551</v>
      </c>
    </row>
    <row r="90" spans="1:21" x14ac:dyDescent="0.2">
      <c r="A90" s="2" t="s">
        <v>147</v>
      </c>
      <c r="B90" s="31" t="s">
        <v>146</v>
      </c>
      <c r="C90" s="45"/>
      <c r="D90" s="46"/>
      <c r="E90" s="46"/>
      <c r="F90" s="46"/>
      <c r="G90" s="46"/>
      <c r="H90" s="46"/>
      <c r="I90" s="47"/>
      <c r="J90" s="61"/>
      <c r="K90" s="62"/>
      <c r="L90" s="62"/>
      <c r="M90" s="62"/>
      <c r="N90" s="62"/>
      <c r="O90" s="62"/>
      <c r="P90" s="63"/>
      <c r="Q90" s="66">
        <f t="shared" si="1"/>
        <v>0</v>
      </c>
      <c r="R90" s="11"/>
      <c r="S90" s="3"/>
    </row>
    <row r="91" spans="1:21" x14ac:dyDescent="0.2">
      <c r="A91" s="2" t="s">
        <v>126</v>
      </c>
      <c r="B91" s="31" t="s">
        <v>253</v>
      </c>
      <c r="C91" s="45">
        <v>0</v>
      </c>
      <c r="D91" s="46">
        <v>0</v>
      </c>
      <c r="E91" s="46">
        <v>0</v>
      </c>
      <c r="F91" s="46">
        <v>0</v>
      </c>
      <c r="G91" s="46">
        <v>0</v>
      </c>
      <c r="H91" s="46">
        <v>0</v>
      </c>
      <c r="I91" s="47">
        <v>0</v>
      </c>
      <c r="J91" s="61">
        <v>0</v>
      </c>
      <c r="K91" s="62">
        <v>0</v>
      </c>
      <c r="L91" s="62">
        <v>0</v>
      </c>
      <c r="M91" s="62">
        <v>0</v>
      </c>
      <c r="N91" s="62">
        <v>0</v>
      </c>
      <c r="O91" s="62">
        <v>0</v>
      </c>
      <c r="P91" s="63">
        <v>0</v>
      </c>
      <c r="Q91" s="66">
        <f t="shared" si="1"/>
        <v>0</v>
      </c>
      <c r="R91" s="11">
        <v>0</v>
      </c>
      <c r="S91" s="3"/>
      <c r="T91" s="70" t="s">
        <v>383</v>
      </c>
    </row>
    <row r="92" spans="1:21" x14ac:dyDescent="0.2">
      <c r="A92" s="2" t="s">
        <v>252</v>
      </c>
      <c r="B92" s="31" t="s">
        <v>253</v>
      </c>
      <c r="C92" s="45">
        <v>0</v>
      </c>
      <c r="D92" s="46">
        <v>0</v>
      </c>
      <c r="E92" s="46">
        <v>0</v>
      </c>
      <c r="F92" s="46">
        <v>0</v>
      </c>
      <c r="G92" s="46">
        <v>0</v>
      </c>
      <c r="H92" s="46">
        <v>130</v>
      </c>
      <c r="I92" s="47">
        <v>0</v>
      </c>
      <c r="J92" s="61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3">
        <v>0</v>
      </c>
      <c r="Q92" s="66">
        <f t="shared" si="1"/>
        <v>130</v>
      </c>
      <c r="R92" s="11">
        <v>100</v>
      </c>
      <c r="S92" s="3"/>
      <c r="T92" s="70" t="s">
        <v>589</v>
      </c>
    </row>
    <row r="93" spans="1:21" x14ac:dyDescent="0.2">
      <c r="A93" s="2" t="s">
        <v>150</v>
      </c>
      <c r="B93" s="31" t="s">
        <v>151</v>
      </c>
      <c r="C93" s="45"/>
      <c r="D93" s="46"/>
      <c r="E93" s="46"/>
      <c r="F93" s="46"/>
      <c r="G93" s="46"/>
      <c r="H93" s="46"/>
      <c r="I93" s="47"/>
      <c r="J93" s="61"/>
      <c r="K93" s="62"/>
      <c r="L93" s="62"/>
      <c r="M93" s="62"/>
      <c r="N93" s="62"/>
      <c r="O93" s="62"/>
      <c r="P93" s="63"/>
      <c r="Q93" s="66">
        <f t="shared" si="1"/>
        <v>0</v>
      </c>
      <c r="R93" s="11"/>
      <c r="S93" s="3"/>
      <c r="T93" s="70"/>
    </row>
    <row r="94" spans="1:21" x14ac:dyDescent="0.2">
      <c r="A94" s="2" t="s">
        <v>241</v>
      </c>
      <c r="B94" s="31" t="s">
        <v>153</v>
      </c>
      <c r="C94" s="45">
        <v>17093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7">
        <v>0</v>
      </c>
      <c r="J94" s="61">
        <v>37687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3">
        <v>953</v>
      </c>
      <c r="Q94" s="66">
        <f t="shared" si="1"/>
        <v>55733</v>
      </c>
      <c r="R94" s="11">
        <v>62754</v>
      </c>
      <c r="S94" s="71" t="s">
        <v>595</v>
      </c>
      <c r="T94" s="70" t="s">
        <v>503</v>
      </c>
      <c r="U94" t="s">
        <v>539</v>
      </c>
    </row>
    <row r="95" spans="1:21" x14ac:dyDescent="0.2">
      <c r="A95" s="2" t="s">
        <v>272</v>
      </c>
      <c r="B95" s="31" t="s">
        <v>155</v>
      </c>
      <c r="C95" s="45"/>
      <c r="D95" s="46"/>
      <c r="E95" s="46"/>
      <c r="F95" s="46"/>
      <c r="G95" s="46"/>
      <c r="H95" s="46"/>
      <c r="I95" s="47"/>
      <c r="J95" s="61"/>
      <c r="K95" s="62"/>
      <c r="L95" s="62"/>
      <c r="M95" s="62"/>
      <c r="N95" s="62"/>
      <c r="O95" s="62"/>
      <c r="P95" s="63"/>
      <c r="Q95" s="66">
        <f t="shared" si="1"/>
        <v>0</v>
      </c>
      <c r="R95" s="11"/>
      <c r="S95" s="3"/>
    </row>
    <row r="96" spans="1:21" x14ac:dyDescent="0.2">
      <c r="A96" s="2" t="s">
        <v>300</v>
      </c>
      <c r="B96" s="31" t="s">
        <v>159</v>
      </c>
      <c r="C96" s="45">
        <v>0</v>
      </c>
      <c r="D96" s="46">
        <v>50</v>
      </c>
      <c r="E96" s="46">
        <v>100</v>
      </c>
      <c r="F96" s="46">
        <v>0</v>
      </c>
      <c r="G96" s="46">
        <v>0</v>
      </c>
      <c r="H96" s="46">
        <v>0</v>
      </c>
      <c r="I96" s="47">
        <v>0</v>
      </c>
      <c r="J96" s="61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3">
        <v>0</v>
      </c>
      <c r="Q96" s="66">
        <f t="shared" si="1"/>
        <v>150</v>
      </c>
      <c r="R96" s="11">
        <v>150</v>
      </c>
      <c r="S96" s="3"/>
      <c r="T96" s="2" t="s">
        <v>424</v>
      </c>
      <c r="U96" s="2" t="s">
        <v>604</v>
      </c>
    </row>
    <row r="97" spans="1:22" x14ac:dyDescent="0.2">
      <c r="A97" s="2" t="s">
        <v>160</v>
      </c>
      <c r="B97" s="31" t="s">
        <v>161</v>
      </c>
      <c r="C97" s="45"/>
      <c r="D97" s="46"/>
      <c r="E97" s="46"/>
      <c r="F97" s="46"/>
      <c r="G97" s="46"/>
      <c r="H97" s="46"/>
      <c r="I97" s="47"/>
      <c r="J97" s="61"/>
      <c r="K97" s="62"/>
      <c r="L97" s="62"/>
      <c r="M97" s="62"/>
      <c r="N97" s="62"/>
      <c r="O97" s="62"/>
      <c r="P97" s="63"/>
      <c r="Q97" s="66">
        <f t="shared" si="1"/>
        <v>0</v>
      </c>
      <c r="R97" s="11"/>
      <c r="S97" s="3"/>
      <c r="T97" s="70"/>
    </row>
    <row r="98" spans="1:22" x14ac:dyDescent="0.2">
      <c r="A98" s="2" t="s">
        <v>225</v>
      </c>
      <c r="B98" s="31" t="s">
        <v>226</v>
      </c>
      <c r="C98" s="45"/>
      <c r="D98" s="46"/>
      <c r="E98" s="46"/>
      <c r="F98" s="46"/>
      <c r="G98" s="46"/>
      <c r="H98" s="46"/>
      <c r="I98" s="47"/>
      <c r="J98" s="61"/>
      <c r="K98" s="62"/>
      <c r="L98" s="62"/>
      <c r="M98" s="62"/>
      <c r="N98" s="62"/>
      <c r="O98" s="62"/>
      <c r="P98" s="63"/>
      <c r="Q98" s="66">
        <f t="shared" si="1"/>
        <v>0</v>
      </c>
      <c r="R98" s="11"/>
      <c r="S98" s="3"/>
      <c r="T98" s="70"/>
      <c r="V98" s="2" t="s">
        <v>536</v>
      </c>
    </row>
    <row r="99" spans="1:22" x14ac:dyDescent="0.2">
      <c r="A99" s="2" t="s">
        <v>36</v>
      </c>
      <c r="B99" s="31" t="s">
        <v>279</v>
      </c>
      <c r="C99" s="45"/>
      <c r="D99" s="46"/>
      <c r="E99" s="46"/>
      <c r="F99" s="46"/>
      <c r="G99" s="46"/>
      <c r="H99" s="46"/>
      <c r="I99" s="47"/>
      <c r="J99" s="61"/>
      <c r="K99" s="62"/>
      <c r="L99" s="62"/>
      <c r="M99" s="62"/>
      <c r="N99" s="62"/>
      <c r="O99" s="62"/>
      <c r="P99" s="63"/>
      <c r="Q99" s="66">
        <f t="shared" si="1"/>
        <v>0</v>
      </c>
      <c r="R99" s="11"/>
      <c r="S99" s="3"/>
      <c r="T99" s="70" t="s">
        <v>400</v>
      </c>
    </row>
    <row r="100" spans="1:22" x14ac:dyDescent="0.2">
      <c r="A100" s="2" t="s">
        <v>164</v>
      </c>
      <c r="B100" s="31" t="s">
        <v>165</v>
      </c>
      <c r="C100" s="45">
        <v>500</v>
      </c>
      <c r="D100" s="46">
        <v>0</v>
      </c>
      <c r="E100" s="46">
        <v>0</v>
      </c>
      <c r="F100" s="46">
        <v>0</v>
      </c>
      <c r="G100" s="46">
        <v>0</v>
      </c>
      <c r="H100" s="46">
        <v>0</v>
      </c>
      <c r="I100" s="47">
        <v>0</v>
      </c>
      <c r="J100" s="61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3">
        <v>0</v>
      </c>
      <c r="Q100" s="66">
        <f t="shared" si="1"/>
        <v>500</v>
      </c>
      <c r="R100" s="11"/>
      <c r="S100" s="3"/>
      <c r="T100" s="70" t="s">
        <v>446</v>
      </c>
      <c r="U100" t="s">
        <v>542</v>
      </c>
    </row>
    <row r="101" spans="1:22" x14ac:dyDescent="0.2">
      <c r="A101" s="2" t="s">
        <v>269</v>
      </c>
      <c r="B101" s="31" t="s">
        <v>167</v>
      </c>
      <c r="C101" s="45">
        <v>0</v>
      </c>
      <c r="D101" s="46">
        <v>0</v>
      </c>
      <c r="E101" s="46">
        <v>0</v>
      </c>
      <c r="F101" s="46">
        <v>0</v>
      </c>
      <c r="G101" s="46">
        <v>0</v>
      </c>
      <c r="H101" s="46">
        <v>300</v>
      </c>
      <c r="I101" s="47">
        <v>0</v>
      </c>
      <c r="J101" s="61">
        <v>0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3">
        <v>0</v>
      </c>
      <c r="Q101" s="66">
        <f t="shared" si="1"/>
        <v>300</v>
      </c>
      <c r="R101" s="11">
        <v>300</v>
      </c>
      <c r="S101" s="3"/>
      <c r="T101" s="70" t="s">
        <v>396</v>
      </c>
    </row>
    <row r="102" spans="1:22" x14ac:dyDescent="0.2">
      <c r="A102" s="2" t="s">
        <v>196</v>
      </c>
      <c r="B102" s="31" t="s">
        <v>197</v>
      </c>
      <c r="C102" s="45">
        <v>0</v>
      </c>
      <c r="D102" s="46">
        <v>0</v>
      </c>
      <c r="E102" s="46">
        <v>135</v>
      </c>
      <c r="F102" s="46">
        <v>0</v>
      </c>
      <c r="G102" s="46">
        <v>0</v>
      </c>
      <c r="H102" s="46">
        <v>330</v>
      </c>
      <c r="I102" s="47">
        <v>514</v>
      </c>
      <c r="J102" s="61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3">
        <v>0</v>
      </c>
      <c r="Q102" s="66">
        <f t="shared" si="1"/>
        <v>979</v>
      </c>
      <c r="R102" s="11">
        <v>720</v>
      </c>
      <c r="S102" s="3" t="s">
        <v>605</v>
      </c>
      <c r="T102" s="70" t="s">
        <v>426</v>
      </c>
    </row>
    <row r="103" spans="1:22" x14ac:dyDescent="0.2">
      <c r="A103" s="2" t="s">
        <v>476</v>
      </c>
      <c r="B103" s="31" t="s">
        <v>167</v>
      </c>
      <c r="C103" s="45">
        <v>0</v>
      </c>
      <c r="D103" s="46">
        <v>0</v>
      </c>
      <c r="E103" s="46">
        <v>0</v>
      </c>
      <c r="F103" s="46">
        <v>0</v>
      </c>
      <c r="G103" s="46">
        <v>0</v>
      </c>
      <c r="H103" s="46">
        <v>0</v>
      </c>
      <c r="I103" s="47">
        <v>0</v>
      </c>
      <c r="J103" s="61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3">
        <v>0</v>
      </c>
      <c r="Q103" s="66">
        <f t="shared" si="1"/>
        <v>0</v>
      </c>
      <c r="R103" s="11">
        <v>0</v>
      </c>
      <c r="S103" s="3"/>
      <c r="T103" s="70" t="s">
        <v>578</v>
      </c>
    </row>
    <row r="104" spans="1:22" x14ac:dyDescent="0.2">
      <c r="A104" s="2" t="s">
        <v>168</v>
      </c>
      <c r="B104" s="31" t="s">
        <v>169</v>
      </c>
      <c r="C104" s="45">
        <v>0</v>
      </c>
      <c r="D104" s="46">
        <v>0</v>
      </c>
      <c r="E104" s="46">
        <v>75</v>
      </c>
      <c r="F104" s="46">
        <v>0</v>
      </c>
      <c r="G104" s="46">
        <v>0</v>
      </c>
      <c r="H104" s="46">
        <v>3500</v>
      </c>
      <c r="I104" s="47">
        <v>0</v>
      </c>
      <c r="J104" s="61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3">
        <v>0</v>
      </c>
      <c r="Q104" s="66">
        <f t="shared" si="1"/>
        <v>3575</v>
      </c>
      <c r="R104" s="11">
        <v>2500</v>
      </c>
      <c r="S104" s="3"/>
      <c r="T104" s="70" t="s">
        <v>585</v>
      </c>
      <c r="U104" s="2" t="s">
        <v>584</v>
      </c>
    </row>
    <row r="105" spans="1:22" x14ac:dyDescent="0.2">
      <c r="A105" s="2" t="s">
        <v>171</v>
      </c>
      <c r="B105" s="31" t="s">
        <v>169</v>
      </c>
      <c r="C105" s="45">
        <v>800</v>
      </c>
      <c r="D105" s="46"/>
      <c r="E105" s="46"/>
      <c r="F105" s="46"/>
      <c r="G105" s="46"/>
      <c r="H105" s="46"/>
      <c r="I105" s="47"/>
      <c r="J105" s="61"/>
      <c r="K105" s="62"/>
      <c r="L105" s="62"/>
      <c r="M105" s="62"/>
      <c r="N105" s="62"/>
      <c r="O105" s="62"/>
      <c r="P105" s="63"/>
      <c r="Q105" s="66">
        <f t="shared" si="1"/>
        <v>800</v>
      </c>
      <c r="R105" s="11"/>
      <c r="S105" s="3"/>
      <c r="T105" s="70" t="s">
        <v>507</v>
      </c>
    </row>
    <row r="106" spans="1:22" x14ac:dyDescent="0.2">
      <c r="A106" s="2" t="s">
        <v>172</v>
      </c>
      <c r="B106" s="31" t="s">
        <v>173</v>
      </c>
      <c r="C106" s="45">
        <v>0</v>
      </c>
      <c r="D106" s="46">
        <v>0</v>
      </c>
      <c r="E106" s="46">
        <v>0</v>
      </c>
      <c r="F106" s="46">
        <v>0</v>
      </c>
      <c r="G106" s="46">
        <v>0</v>
      </c>
      <c r="H106" s="46">
        <v>2000</v>
      </c>
      <c r="I106" s="47">
        <v>0</v>
      </c>
      <c r="J106" s="61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3">
        <v>0</v>
      </c>
      <c r="Q106" s="66">
        <f t="shared" si="1"/>
        <v>2000</v>
      </c>
      <c r="R106" s="11">
        <v>1800</v>
      </c>
      <c r="S106" s="3"/>
      <c r="T106" s="2" t="s">
        <v>424</v>
      </c>
      <c r="U106" s="2" t="s">
        <v>588</v>
      </c>
    </row>
    <row r="107" spans="1:22" x14ac:dyDescent="0.2">
      <c r="A107" s="2" t="s">
        <v>473</v>
      </c>
      <c r="B107" s="31" t="s">
        <v>55</v>
      </c>
      <c r="C107" s="45"/>
      <c r="D107" s="46"/>
      <c r="E107" s="46"/>
      <c r="F107" s="46"/>
      <c r="G107" s="46"/>
      <c r="H107" s="46"/>
      <c r="I107" s="47"/>
      <c r="J107" s="61"/>
      <c r="K107" s="62"/>
      <c r="L107" s="62"/>
      <c r="M107" s="62"/>
      <c r="N107" s="62"/>
      <c r="O107" s="62"/>
      <c r="P107" s="63"/>
      <c r="Q107" s="66">
        <f t="shared" si="1"/>
        <v>0</v>
      </c>
      <c r="R107" s="11"/>
      <c r="S107" s="3"/>
    </row>
    <row r="108" spans="1:22" ht="12.75" customHeight="1" x14ac:dyDescent="0.2">
      <c r="A108" s="2" t="s">
        <v>292</v>
      </c>
      <c r="B108" s="31" t="s">
        <v>121</v>
      </c>
      <c r="C108" s="45"/>
      <c r="D108" s="46"/>
      <c r="E108" s="46"/>
      <c r="F108" s="46"/>
      <c r="G108" s="46"/>
      <c r="H108" s="46"/>
      <c r="I108" s="47"/>
      <c r="J108" s="61"/>
      <c r="K108" s="62"/>
      <c r="L108" s="62"/>
      <c r="M108" s="62"/>
      <c r="N108" s="62"/>
      <c r="O108" s="62"/>
      <c r="P108" s="63"/>
      <c r="Q108" s="66">
        <f t="shared" si="1"/>
        <v>0</v>
      </c>
      <c r="R108" s="11"/>
      <c r="S108" s="3"/>
      <c r="T108" s="70"/>
    </row>
    <row r="109" spans="1:22" ht="12.75" customHeight="1" x14ac:dyDescent="0.2">
      <c r="A109" s="2" t="s">
        <v>485</v>
      </c>
      <c r="B109" s="31" t="s">
        <v>486</v>
      </c>
      <c r="C109" s="45">
        <v>0</v>
      </c>
      <c r="D109" s="46">
        <v>0</v>
      </c>
      <c r="E109" s="46">
        <v>0</v>
      </c>
      <c r="F109" s="46">
        <v>0</v>
      </c>
      <c r="G109" s="46">
        <v>0</v>
      </c>
      <c r="H109" s="46">
        <v>0</v>
      </c>
      <c r="I109" s="47">
        <v>0</v>
      </c>
      <c r="J109" s="61">
        <v>0</v>
      </c>
      <c r="K109" s="62">
        <v>0</v>
      </c>
      <c r="L109" s="62">
        <v>0</v>
      </c>
      <c r="M109" s="62">
        <v>0</v>
      </c>
      <c r="N109" s="62">
        <v>0</v>
      </c>
      <c r="O109" s="62">
        <v>0</v>
      </c>
      <c r="P109" s="63">
        <v>0</v>
      </c>
      <c r="Q109" s="66">
        <f t="shared" si="1"/>
        <v>0</v>
      </c>
      <c r="R109" s="11">
        <v>0</v>
      </c>
      <c r="S109" s="3"/>
      <c r="T109" s="70" t="s">
        <v>435</v>
      </c>
      <c r="U109" s="2" t="s">
        <v>613</v>
      </c>
    </row>
    <row r="110" spans="1:22" ht="12.75" customHeight="1" x14ac:dyDescent="0.2">
      <c r="A110" s="2" t="s">
        <v>419</v>
      </c>
      <c r="B110" s="31" t="s">
        <v>442</v>
      </c>
      <c r="C110" s="45"/>
      <c r="D110" s="46"/>
      <c r="E110" s="46"/>
      <c r="F110" s="46"/>
      <c r="G110" s="46"/>
      <c r="H110" s="46"/>
      <c r="I110" s="47"/>
      <c r="J110" s="61"/>
      <c r="K110" s="62"/>
      <c r="L110" s="62"/>
      <c r="M110" s="62"/>
      <c r="N110" s="62"/>
      <c r="O110" s="62"/>
      <c r="P110" s="63"/>
      <c r="Q110" s="66">
        <f t="shared" si="1"/>
        <v>0</v>
      </c>
      <c r="R110" s="11"/>
      <c r="S110" s="3"/>
      <c r="T110" s="70"/>
    </row>
    <row r="111" spans="1:22" ht="12.75" customHeight="1" x14ac:dyDescent="0.2">
      <c r="A111" s="2" t="s">
        <v>487</v>
      </c>
      <c r="B111" s="31" t="s">
        <v>488</v>
      </c>
      <c r="C111" s="45">
        <v>0</v>
      </c>
      <c r="D111" s="46">
        <v>0</v>
      </c>
      <c r="E111" s="46">
        <v>0</v>
      </c>
      <c r="F111" s="46">
        <v>0</v>
      </c>
      <c r="G111" s="46">
        <v>0</v>
      </c>
      <c r="H111" s="46">
        <v>0</v>
      </c>
      <c r="I111" s="47">
        <v>0</v>
      </c>
      <c r="J111" s="61">
        <v>0</v>
      </c>
      <c r="K111" s="62">
        <v>0</v>
      </c>
      <c r="L111" s="62">
        <v>0</v>
      </c>
      <c r="M111" s="62">
        <v>0</v>
      </c>
      <c r="N111" s="62">
        <v>0</v>
      </c>
      <c r="O111" s="62">
        <v>0</v>
      </c>
      <c r="P111" s="63">
        <v>0</v>
      </c>
      <c r="Q111" s="66">
        <f t="shared" si="1"/>
        <v>0</v>
      </c>
      <c r="R111" s="11">
        <v>0</v>
      </c>
      <c r="S111" s="3"/>
      <c r="T111" s="70" t="s">
        <v>596</v>
      </c>
      <c r="U111" s="2" t="s">
        <v>597</v>
      </c>
    </row>
    <row r="112" spans="1:22" ht="12.75" customHeight="1" x14ac:dyDescent="0.2">
      <c r="A112" s="2" t="s">
        <v>489</v>
      </c>
      <c r="B112" s="31" t="s">
        <v>490</v>
      </c>
      <c r="C112" s="45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2250</v>
      </c>
      <c r="I112" s="47">
        <v>0</v>
      </c>
      <c r="J112" s="61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3">
        <v>0</v>
      </c>
      <c r="Q112" s="66">
        <f t="shared" si="1"/>
        <v>2250</v>
      </c>
      <c r="R112" s="11">
        <v>650</v>
      </c>
      <c r="S112" s="3"/>
      <c r="T112" s="70" t="s">
        <v>598</v>
      </c>
      <c r="U112" s="2" t="s">
        <v>599</v>
      </c>
    </row>
    <row r="113" spans="1:19" s="4" customFormat="1" ht="13.5" thickBot="1" x14ac:dyDescent="0.25">
      <c r="A113" s="4" t="s">
        <v>174</v>
      </c>
      <c r="B113" s="32"/>
      <c r="C113" s="48">
        <f t="shared" ref="C113:P113" si="2">SUM(C7:C112)</f>
        <v>36202.93</v>
      </c>
      <c r="D113" s="48">
        <f t="shared" si="2"/>
        <v>9929.1</v>
      </c>
      <c r="E113" s="48">
        <f t="shared" si="2"/>
        <v>8869.7000000000007</v>
      </c>
      <c r="F113" s="48">
        <f t="shared" si="2"/>
        <v>0</v>
      </c>
      <c r="G113" s="48">
        <f t="shared" si="2"/>
        <v>2739</v>
      </c>
      <c r="H113" s="48">
        <f t="shared" si="2"/>
        <v>44755.040000000001</v>
      </c>
      <c r="I113" s="48">
        <f t="shared" si="2"/>
        <v>32333</v>
      </c>
      <c r="J113" s="48">
        <f t="shared" si="2"/>
        <v>37687</v>
      </c>
      <c r="K113" s="48">
        <f t="shared" si="2"/>
        <v>1668</v>
      </c>
      <c r="L113" s="48">
        <f t="shared" si="2"/>
        <v>4226</v>
      </c>
      <c r="M113" s="48">
        <f t="shared" si="2"/>
        <v>0</v>
      </c>
      <c r="N113" s="48">
        <f t="shared" si="2"/>
        <v>1570</v>
      </c>
      <c r="O113" s="48">
        <f t="shared" si="2"/>
        <v>0</v>
      </c>
      <c r="P113" s="48">
        <f t="shared" si="2"/>
        <v>4953</v>
      </c>
      <c r="Q113" s="66">
        <f t="shared" ref="Q113" si="3">SUM(C113:P113)</f>
        <v>184932.77</v>
      </c>
      <c r="R113" s="48">
        <f>SUM(R7:R112)</f>
        <v>146308</v>
      </c>
      <c r="S113" s="1"/>
    </row>
    <row r="114" spans="1:19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3"/>
      <c r="R114" s="3"/>
      <c r="S114" s="3"/>
    </row>
    <row r="115" spans="1:19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</sheetData>
  <mergeCells count="3">
    <mergeCell ref="O1:Q1"/>
    <mergeCell ref="C2:I2"/>
    <mergeCell ref="J2:P2"/>
  </mergeCells>
  <hyperlinks>
    <hyperlink ref="T31" r:id="rId1" xr:uid="{2DCA302A-793C-4421-B791-193BF2245946}"/>
    <hyperlink ref="T52" r:id="rId2" xr:uid="{F38D3789-D5CF-4250-BD22-5424F4F15680}"/>
    <hyperlink ref="T10" r:id="rId3" xr:uid="{D891BF9B-57D2-4C9B-88C7-4A9FC0927A3F}"/>
    <hyperlink ref="T18" r:id="rId4" xr:uid="{6354E8E8-98C2-4C12-A48A-DE4B90FF48B6}"/>
    <hyperlink ref="T76" r:id="rId5" xr:uid="{E9ABE6DA-B2DF-4937-ADFA-4A093EA6C50D}"/>
    <hyperlink ref="T59" r:id="rId6" xr:uid="{2BED5D33-428F-4AF5-96D3-83CA45EE8069}"/>
    <hyperlink ref="T82" r:id="rId7" xr:uid="{A5EABFBB-BD58-4580-8A11-DA22860F5F2A}"/>
    <hyperlink ref="T61" r:id="rId8" xr:uid="{D363C837-9FE4-4FB8-86C8-6C34402ED599}"/>
    <hyperlink ref="T91" r:id="rId9" xr:uid="{0513C361-4F7E-416A-9D8C-4EE8D5BB25D5}"/>
    <hyperlink ref="T94" r:id="rId10" xr:uid="{0F3B7D42-78D3-4FED-B06C-94F081823838}"/>
    <hyperlink ref="T100" r:id="rId11" xr:uid="{8D82F6A2-3ADE-41C4-AC4D-73E558A85F5E}"/>
    <hyperlink ref="T105" r:id="rId12" xr:uid="{B1E4AFEB-4190-4A62-83E2-A648EEDB4058}"/>
    <hyperlink ref="T78" r:id="rId13" xr:uid="{0E79C62F-41BB-4A75-B100-A8688DB07A26}"/>
    <hyperlink ref="T80" r:id="rId14" xr:uid="{D1811DD7-F2E9-49B5-A07C-BC921E1A8A65}"/>
    <hyperlink ref="T50" r:id="rId15" xr:uid="{42E9F22E-E4CA-43EA-A1C4-2D600E3BE363}"/>
    <hyperlink ref="T89" r:id="rId16" xr:uid="{EF90E185-D7B4-4657-AAC5-FF4391A4DCD4}"/>
    <hyperlink ref="T39" r:id="rId17" xr:uid="{2CA13CAE-7D18-42E6-A3E7-30FC75D881B2}"/>
    <hyperlink ref="T48" r:id="rId18" xr:uid="{C229C878-26BA-4691-BBAC-C8F63FA5240B}"/>
    <hyperlink ref="T64" r:id="rId19" xr:uid="{49149A8B-B12E-4254-BEF2-F0D0CD18AD80}"/>
    <hyperlink ref="T49" r:id="rId20" xr:uid="{F9A3591A-C824-433B-A714-F98CFC1EA42F}"/>
    <hyperlink ref="T99" r:id="rId21" xr:uid="{DCACF72C-40C2-4FE9-A0F9-138364EE957E}"/>
    <hyperlink ref="T74" r:id="rId22" xr:uid="{26670567-24B2-4173-A570-146255B5E2CE}"/>
    <hyperlink ref="T34" r:id="rId23" xr:uid="{BD138486-11F3-41F7-B1B1-0D889F372F30}"/>
    <hyperlink ref="T23" r:id="rId24" xr:uid="{5FFD66A3-0B76-4393-B6A8-C350DEFABEA3}"/>
    <hyperlink ref="T65" r:id="rId25" xr:uid="{0A4F4754-2919-42B8-89AF-DA1B2FE55C8E}"/>
    <hyperlink ref="T28" r:id="rId26" xr:uid="{3A4CDD92-AC77-4831-991E-CF81666D0B07}"/>
    <hyperlink ref="T25" r:id="rId27" xr:uid="{D16826C7-82BF-4131-B793-F9040B66959B}"/>
    <hyperlink ref="T36" r:id="rId28" xr:uid="{E050F332-8B4A-4960-ADA5-58F4876B5BAF}"/>
    <hyperlink ref="T17" r:id="rId29" xr:uid="{F5D088B2-4076-4D0A-BC39-858F1A5ECE51}"/>
    <hyperlink ref="T11" r:id="rId30" xr:uid="{CE9D0EA5-6DB6-47D8-9F08-6F339202B0CE}"/>
    <hyperlink ref="T12" r:id="rId31" xr:uid="{3F17DBE1-C684-4FC6-9BD9-CC79A215B25B}"/>
    <hyperlink ref="T77" r:id="rId32" xr:uid="{9FDAEE1D-6017-44AE-AC74-67DAE399B04A}"/>
    <hyperlink ref="T79" r:id="rId33" xr:uid="{8DE97D3B-0069-4826-AA34-DE8AE86597D9}"/>
    <hyperlink ref="T32" r:id="rId34" xr:uid="{3D7ED784-184F-4A7B-AD05-1BB1EE81A1FA}"/>
    <hyperlink ref="T84" r:id="rId35" xr:uid="{A9D1DA62-78EC-429A-A1A6-92F9EE311F75}"/>
    <hyperlink ref="T101" r:id="rId36" xr:uid="{6043845F-8A42-485F-87E9-E9B65E36374C}"/>
    <hyperlink ref="T81" r:id="rId37" xr:uid="{E84A14C9-DDEF-4C88-B1E1-B8A13383DE80}"/>
    <hyperlink ref="T87" r:id="rId38" xr:uid="{1FCBB0C0-7A5D-459F-9133-028357511862}"/>
    <hyperlink ref="T68" r:id="rId39" xr:uid="{265B691B-C31E-4618-B53F-460DB390AA40}"/>
    <hyperlink ref="T67" r:id="rId40" xr:uid="{5F824008-B5F0-413F-959E-B9F9E5C7F89F}"/>
    <hyperlink ref="T62" r:id="rId41" xr:uid="{03494B5D-02BD-46C4-9FE6-8D3282B0D8A0}"/>
    <hyperlink ref="T103" r:id="rId42" xr:uid="{0153697B-D43E-4716-A47E-C8B0CC89913D}"/>
    <hyperlink ref="T38" r:id="rId43" xr:uid="{D0F39DBD-D19C-4206-BFCC-50744B8DB1FC}"/>
    <hyperlink ref="T51" r:id="rId44" xr:uid="{40D30188-D9ED-4EED-9A88-4B8A9F22AC10}"/>
    <hyperlink ref="T16" r:id="rId45" xr:uid="{B51D500F-7DDE-43F2-8C81-3101825D21D3}"/>
    <hyperlink ref="T104" r:id="rId46" xr:uid="{087DA0A0-CBD8-49D0-BF04-4D73A30B5970}"/>
    <hyperlink ref="T92" r:id="rId47" xr:uid="{ACF59A46-573B-49E5-A204-C9192F9C0453}"/>
    <hyperlink ref="T111" r:id="rId48" xr:uid="{E5B03A75-A177-47F2-BDE6-270D446D179E}"/>
    <hyperlink ref="T112" r:id="rId49" xr:uid="{8E19FE54-92C6-4CCA-AD2C-51203E0A0646}"/>
    <hyperlink ref="T102" r:id="rId50" xr:uid="{367F5365-0ACE-4315-AE5C-18CDA90CF415}"/>
    <hyperlink ref="T15" r:id="rId51" xr:uid="{9B093C11-2BB3-49D2-9FB6-B606A216E3D9}"/>
    <hyperlink ref="T54" r:id="rId52" xr:uid="{40337693-A936-4206-9C1E-9F81FAF4A5CC}"/>
    <hyperlink ref="T7" r:id="rId53" xr:uid="{7A64D34F-14A3-4936-8AC7-8DDBC506DAE4}"/>
    <hyperlink ref="T20" r:id="rId54" xr:uid="{3AFB12BA-EB7A-416C-A779-04738B21CB88}"/>
    <hyperlink ref="T109" r:id="rId55" xr:uid="{0D48BAD6-C71E-43B7-8219-69BF8193D14C}"/>
    <hyperlink ref="T29" r:id="rId56" xr:uid="{7D34F6CE-BF45-410F-BF46-667B41EBB446}"/>
    <hyperlink ref="T83" r:id="rId57" xr:uid="{10E5FE3D-DD22-46CF-A32A-3F806CD12E2D}"/>
    <hyperlink ref="T63" r:id="rId58" xr:uid="{D7DD7EA1-AC15-42F2-8323-5D4779AC79D9}"/>
    <hyperlink ref="T73" r:id="rId59" xr:uid="{A2DC93B2-24E0-4D6D-BA67-D1C9E403CD60}"/>
    <hyperlink ref="T85" r:id="rId60" xr:uid="{A40F4C52-6D4C-4932-BBF2-05D166AF8EF2}"/>
    <hyperlink ref="T57" r:id="rId61" xr:uid="{D5412058-160D-4C6F-857F-9BA2EB93C59B}"/>
    <hyperlink ref="T27" r:id="rId62" xr:uid="{D45615F5-1BB4-4E24-B494-31336C220ACE}"/>
    <hyperlink ref="T41" r:id="rId63" xr:uid="{CA099D35-E455-4BDB-8904-5CB302F07E18}"/>
    <hyperlink ref="T53" r:id="rId64" display="mailto:scott@lincolnsanitary.org" xr:uid="{2AEDA063-F27F-4CD0-8EF2-BA6E4B79C61E}"/>
  </hyperlinks>
  <pageMargins left="0.7" right="0.7" top="0.75" bottom="0.75" header="0.3" footer="0.3"/>
  <pageSetup orientation="portrait" r:id="rId65"/>
  <legacyDrawing r:id="rId66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97"/>
  <sheetViews>
    <sheetView workbookViewId="0">
      <pane ySplit="6" topLeftCell="A70" activePane="bottomLeft" state="frozenSplit"/>
      <selection sqref="A1:IV5"/>
      <selection pane="bottomLeft" activeCell="A51" sqref="A51:XFD51"/>
    </sheetView>
  </sheetViews>
  <sheetFormatPr defaultColWidth="9.140625" defaultRowHeight="12.75" x14ac:dyDescent="0.2"/>
  <cols>
    <col min="1" max="1" width="22.42578125" style="2" customWidth="1"/>
    <col min="2" max="2" width="13.5703125" style="2" customWidth="1"/>
    <col min="3" max="8" width="9.140625" style="2"/>
    <col min="9" max="9" width="10" style="2" customWidth="1"/>
    <col min="10" max="10" width="9.140625" style="2"/>
    <col min="11" max="11" width="12.140625" style="2" customWidth="1"/>
    <col min="12" max="16384" width="9.140625" style="2"/>
  </cols>
  <sheetData>
    <row r="1" spans="1:10" s="4" customFormat="1" x14ac:dyDescent="0.2">
      <c r="A1" s="4" t="s">
        <v>192</v>
      </c>
      <c r="G1" s="4" t="s">
        <v>194</v>
      </c>
    </row>
    <row r="2" spans="1:10" s="4" customFormat="1" x14ac:dyDescent="0.2"/>
    <row r="3" spans="1:10" s="4" customForma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s="4" customFormat="1" x14ac:dyDescent="0.2">
      <c r="C4" s="4" t="s">
        <v>11</v>
      </c>
      <c r="D4" s="4" t="s">
        <v>12</v>
      </c>
      <c r="E4" s="4" t="s">
        <v>11</v>
      </c>
      <c r="F4" s="4" t="s">
        <v>13</v>
      </c>
      <c r="G4" s="4" t="s">
        <v>12</v>
      </c>
      <c r="H4" s="4" t="s">
        <v>12</v>
      </c>
      <c r="I4" s="4" t="s">
        <v>14</v>
      </c>
      <c r="J4" s="4" t="s">
        <v>15</v>
      </c>
    </row>
    <row r="5" spans="1:10" s="4" customFormat="1" x14ac:dyDescent="0.2">
      <c r="C5" s="4" t="s">
        <v>16</v>
      </c>
      <c r="D5" s="4" t="s">
        <v>16</v>
      </c>
      <c r="E5" s="4" t="s">
        <v>16</v>
      </c>
      <c r="F5" s="4" t="s">
        <v>16</v>
      </c>
      <c r="G5" s="4" t="s">
        <v>16</v>
      </c>
      <c r="H5" s="4" t="s">
        <v>16</v>
      </c>
      <c r="J5" s="4" t="s">
        <v>17</v>
      </c>
    </row>
    <row r="7" spans="1:10" x14ac:dyDescent="0.2">
      <c r="A7" s="2" t="s">
        <v>18</v>
      </c>
      <c r="B7" s="2" t="s">
        <v>19</v>
      </c>
      <c r="I7" s="2">
        <f t="shared" ref="I7:I38" si="0">SUM(C7:H7)</f>
        <v>0</v>
      </c>
    </row>
    <row r="8" spans="1:10" x14ac:dyDescent="0.2">
      <c r="A8" s="2" t="s">
        <v>20</v>
      </c>
      <c r="B8" s="2" t="s">
        <v>21</v>
      </c>
      <c r="D8" s="3"/>
      <c r="I8" s="2">
        <f t="shared" si="0"/>
        <v>0</v>
      </c>
      <c r="J8" s="3"/>
    </row>
    <row r="9" spans="1:10" x14ac:dyDescent="0.2">
      <c r="A9" s="2" t="s">
        <v>22</v>
      </c>
      <c r="B9" s="2" t="s">
        <v>23</v>
      </c>
      <c r="I9" s="2">
        <f t="shared" si="0"/>
        <v>0</v>
      </c>
    </row>
    <row r="10" spans="1:10" x14ac:dyDescent="0.2">
      <c r="A10" s="2" t="s">
        <v>24</v>
      </c>
      <c r="B10" s="2" t="s">
        <v>25</v>
      </c>
      <c r="C10" s="3"/>
      <c r="G10" s="3"/>
      <c r="I10" s="2">
        <f t="shared" si="0"/>
        <v>0</v>
      </c>
      <c r="J10" s="3"/>
    </row>
    <row r="11" spans="1:10" x14ac:dyDescent="0.2">
      <c r="A11" s="2" t="s">
        <v>26</v>
      </c>
      <c r="B11" s="2" t="s">
        <v>27</v>
      </c>
      <c r="I11" s="2">
        <f t="shared" si="0"/>
        <v>0</v>
      </c>
    </row>
    <row r="12" spans="1:10" x14ac:dyDescent="0.2">
      <c r="A12" s="2" t="s">
        <v>28</v>
      </c>
      <c r="B12" s="2" t="s">
        <v>29</v>
      </c>
      <c r="I12" s="2">
        <f t="shared" si="0"/>
        <v>0</v>
      </c>
    </row>
    <row r="13" spans="1:10" x14ac:dyDescent="0.2">
      <c r="A13" s="2" t="s">
        <v>30</v>
      </c>
      <c r="B13" s="2" t="s">
        <v>31</v>
      </c>
      <c r="I13" s="2">
        <f t="shared" si="0"/>
        <v>0</v>
      </c>
    </row>
    <row r="14" spans="1:10" x14ac:dyDescent="0.2">
      <c r="A14" s="2" t="s">
        <v>32</v>
      </c>
      <c r="B14" s="2" t="s">
        <v>33</v>
      </c>
      <c r="I14" s="2">
        <f t="shared" si="0"/>
        <v>0</v>
      </c>
    </row>
    <row r="15" spans="1:10" x14ac:dyDescent="0.2">
      <c r="A15" s="2" t="s">
        <v>34</v>
      </c>
      <c r="B15" s="2" t="s">
        <v>35</v>
      </c>
      <c r="I15" s="2">
        <f t="shared" si="0"/>
        <v>0</v>
      </c>
    </row>
    <row r="16" spans="1:10" x14ac:dyDescent="0.2">
      <c r="A16" s="2" t="s">
        <v>37</v>
      </c>
      <c r="B16" s="2" t="s">
        <v>38</v>
      </c>
      <c r="C16" s="2">
        <v>0</v>
      </c>
      <c r="D16" s="2">
        <v>0</v>
      </c>
      <c r="E16" s="2">
        <v>0</v>
      </c>
      <c r="F16" s="2">
        <v>0</v>
      </c>
      <c r="G16" s="3">
        <v>2250</v>
      </c>
      <c r="H16" s="2">
        <v>0</v>
      </c>
      <c r="I16" s="2">
        <f t="shared" si="0"/>
        <v>2250</v>
      </c>
      <c r="J16" s="2">
        <v>1050</v>
      </c>
    </row>
    <row r="17" spans="1:10" x14ac:dyDescent="0.2">
      <c r="A17" s="2" t="s">
        <v>39</v>
      </c>
      <c r="B17" s="2" t="s">
        <v>40</v>
      </c>
      <c r="G17" s="3"/>
      <c r="I17" s="2">
        <f t="shared" si="0"/>
        <v>0</v>
      </c>
      <c r="J17" s="3"/>
    </row>
    <row r="18" spans="1:10" x14ac:dyDescent="0.2">
      <c r="A18" s="2" t="s">
        <v>41</v>
      </c>
      <c r="B18" s="2" t="s">
        <v>42</v>
      </c>
      <c r="I18" s="2">
        <f t="shared" si="0"/>
        <v>0</v>
      </c>
    </row>
    <row r="19" spans="1:10" x14ac:dyDescent="0.2">
      <c r="A19" s="2" t="s">
        <v>43</v>
      </c>
      <c r="B19" s="2" t="s">
        <v>44</v>
      </c>
      <c r="I19" s="2">
        <f t="shared" si="0"/>
        <v>0</v>
      </c>
    </row>
    <row r="20" spans="1:10" x14ac:dyDescent="0.2">
      <c r="A20" s="2" t="s">
        <v>45</v>
      </c>
      <c r="B20" s="2" t="s">
        <v>46</v>
      </c>
      <c r="I20" s="2">
        <f t="shared" si="0"/>
        <v>0</v>
      </c>
    </row>
    <row r="21" spans="1:10" x14ac:dyDescent="0.2">
      <c r="A21" s="2" t="s">
        <v>47</v>
      </c>
      <c r="B21" s="2" t="s">
        <v>46</v>
      </c>
      <c r="I21" s="2">
        <f t="shared" si="0"/>
        <v>0</v>
      </c>
    </row>
    <row r="22" spans="1:10" x14ac:dyDescent="0.2">
      <c r="A22" s="2" t="s">
        <v>48</v>
      </c>
      <c r="B22" s="2" t="s">
        <v>49</v>
      </c>
      <c r="I22" s="2">
        <f t="shared" si="0"/>
        <v>0</v>
      </c>
    </row>
    <row r="23" spans="1:10" x14ac:dyDescent="0.2">
      <c r="A23" s="2" t="s">
        <v>278</v>
      </c>
      <c r="B23" s="2" t="s">
        <v>233</v>
      </c>
      <c r="C23" s="2">
        <v>0</v>
      </c>
      <c r="D23" s="2">
        <v>0</v>
      </c>
      <c r="E23" s="2">
        <v>0</v>
      </c>
      <c r="F23" s="2">
        <v>0</v>
      </c>
      <c r="G23" s="2">
        <v>40</v>
      </c>
      <c r="H23" s="2">
        <v>0</v>
      </c>
      <c r="I23" s="2">
        <f t="shared" si="0"/>
        <v>40</v>
      </c>
      <c r="J23" s="2">
        <v>10</v>
      </c>
    </row>
    <row r="24" spans="1:10" x14ac:dyDescent="0.2">
      <c r="A24" s="2" t="s">
        <v>52</v>
      </c>
      <c r="B24" s="2" t="s">
        <v>53</v>
      </c>
      <c r="I24" s="2">
        <f t="shared" si="0"/>
        <v>0</v>
      </c>
    </row>
    <row r="25" spans="1:10" x14ac:dyDescent="0.2">
      <c r="A25" s="2" t="s">
        <v>50</v>
      </c>
      <c r="B25" s="2" t="s">
        <v>51</v>
      </c>
      <c r="I25" s="2">
        <f t="shared" si="0"/>
        <v>0</v>
      </c>
    </row>
    <row r="26" spans="1:10" x14ac:dyDescent="0.2">
      <c r="A26" s="2" t="s">
        <v>54</v>
      </c>
      <c r="B26" s="2" t="s">
        <v>55</v>
      </c>
      <c r="I26" s="2">
        <f t="shared" si="0"/>
        <v>0</v>
      </c>
    </row>
    <row r="27" spans="1:10" x14ac:dyDescent="0.2">
      <c r="A27" s="2" t="s">
        <v>56</v>
      </c>
      <c r="B27" s="2" t="s">
        <v>55</v>
      </c>
      <c r="I27" s="2">
        <f t="shared" si="0"/>
        <v>0</v>
      </c>
    </row>
    <row r="28" spans="1:10" x14ac:dyDescent="0.2">
      <c r="A28" s="2" t="s">
        <v>57</v>
      </c>
      <c r="B28" s="2" t="s">
        <v>58</v>
      </c>
      <c r="I28" s="2">
        <f t="shared" si="0"/>
        <v>0</v>
      </c>
    </row>
    <row r="29" spans="1:10" x14ac:dyDescent="0.2">
      <c r="A29" s="2" t="s">
        <v>61</v>
      </c>
      <c r="B29" s="2" t="s">
        <v>62</v>
      </c>
      <c r="I29" s="2">
        <f t="shared" si="0"/>
        <v>0</v>
      </c>
    </row>
    <row r="30" spans="1:10" x14ac:dyDescent="0.2">
      <c r="A30" s="2" t="s">
        <v>63</v>
      </c>
      <c r="B30" s="2" t="s">
        <v>64</v>
      </c>
      <c r="I30" s="2">
        <f t="shared" si="0"/>
        <v>0</v>
      </c>
    </row>
    <row r="31" spans="1:10" x14ac:dyDescent="0.2">
      <c r="A31" s="2" t="s">
        <v>67</v>
      </c>
      <c r="B31" s="2" t="s">
        <v>68</v>
      </c>
      <c r="C31" s="2">
        <v>0</v>
      </c>
      <c r="D31" s="2">
        <v>80</v>
      </c>
      <c r="E31" s="2">
        <v>0</v>
      </c>
      <c r="F31" s="2">
        <v>0</v>
      </c>
      <c r="G31" s="2">
        <v>0</v>
      </c>
      <c r="H31" s="2">
        <v>0</v>
      </c>
      <c r="I31" s="2">
        <f t="shared" si="0"/>
        <v>80</v>
      </c>
      <c r="J31" s="2">
        <v>30</v>
      </c>
    </row>
    <row r="32" spans="1:10" x14ac:dyDescent="0.2">
      <c r="A32" s="2" t="s">
        <v>69</v>
      </c>
      <c r="B32" s="2" t="s">
        <v>68</v>
      </c>
      <c r="I32" s="2">
        <f t="shared" si="0"/>
        <v>0</v>
      </c>
    </row>
    <row r="33" spans="1:10" x14ac:dyDescent="0.2">
      <c r="A33" s="2" t="s">
        <v>65</v>
      </c>
      <c r="B33" s="2" t="s">
        <v>66</v>
      </c>
      <c r="C33" s="3">
        <v>1007</v>
      </c>
      <c r="D33" s="2">
        <v>0</v>
      </c>
      <c r="E33" s="2">
        <v>0</v>
      </c>
      <c r="F33" s="2">
        <v>0</v>
      </c>
      <c r="G33" s="3">
        <v>956</v>
      </c>
      <c r="H33" s="2">
        <v>0</v>
      </c>
      <c r="I33" s="2">
        <f t="shared" si="0"/>
        <v>1963</v>
      </c>
      <c r="J33" s="3">
        <v>5442</v>
      </c>
    </row>
    <row r="34" spans="1:10" x14ac:dyDescent="0.2">
      <c r="A34" s="2" t="s">
        <v>70</v>
      </c>
      <c r="B34" s="2" t="s">
        <v>71</v>
      </c>
      <c r="I34" s="2">
        <f t="shared" si="0"/>
        <v>0</v>
      </c>
    </row>
    <row r="35" spans="1:10" x14ac:dyDescent="0.2">
      <c r="A35" s="2" t="s">
        <v>72</v>
      </c>
      <c r="B35" s="2" t="s">
        <v>73</v>
      </c>
      <c r="I35" s="2">
        <f t="shared" si="0"/>
        <v>0</v>
      </c>
    </row>
    <row r="36" spans="1:10" x14ac:dyDescent="0.2">
      <c r="A36" s="2" t="s">
        <v>74</v>
      </c>
      <c r="B36" s="2" t="s">
        <v>75</v>
      </c>
      <c r="C36" s="2">
        <v>497</v>
      </c>
      <c r="D36" s="2">
        <v>0</v>
      </c>
      <c r="E36" s="2">
        <v>0</v>
      </c>
      <c r="F36" s="3">
        <v>1807</v>
      </c>
      <c r="G36" s="2">
        <v>300</v>
      </c>
      <c r="H36" s="2">
        <v>0</v>
      </c>
      <c r="I36" s="2">
        <f t="shared" si="0"/>
        <v>2604</v>
      </c>
      <c r="J36" s="3">
        <v>1368</v>
      </c>
    </row>
    <row r="37" spans="1:10" x14ac:dyDescent="0.2">
      <c r="A37" s="2" t="s">
        <v>76</v>
      </c>
      <c r="B37" s="2" t="s">
        <v>77</v>
      </c>
      <c r="I37" s="2">
        <f t="shared" si="0"/>
        <v>0</v>
      </c>
    </row>
    <row r="38" spans="1:10" x14ac:dyDescent="0.2">
      <c r="A38" s="2" t="s">
        <v>76</v>
      </c>
      <c r="B38" s="2" t="s">
        <v>77</v>
      </c>
      <c r="I38" s="2">
        <f t="shared" si="0"/>
        <v>0</v>
      </c>
    </row>
    <row r="39" spans="1:10" x14ac:dyDescent="0.2">
      <c r="A39" s="2" t="s">
        <v>78</v>
      </c>
      <c r="B39" s="2" t="s">
        <v>79</v>
      </c>
      <c r="C39" s="2">
        <v>0</v>
      </c>
      <c r="D39" s="2">
        <v>0</v>
      </c>
      <c r="E39" s="2">
        <v>0</v>
      </c>
      <c r="F39" s="2">
        <v>0</v>
      </c>
      <c r="G39" s="2">
        <v>1126</v>
      </c>
      <c r="H39" s="2">
        <v>0</v>
      </c>
      <c r="I39" s="2">
        <f t="shared" ref="I39:I70" si="1">SUM(C39:H39)</f>
        <v>1126</v>
      </c>
      <c r="J39" s="2">
        <v>210</v>
      </c>
    </row>
    <row r="40" spans="1:10" x14ac:dyDescent="0.2">
      <c r="A40" s="2" t="s">
        <v>83</v>
      </c>
      <c r="B40" s="2" t="s">
        <v>84</v>
      </c>
      <c r="C40" s="2">
        <v>709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f t="shared" si="1"/>
        <v>709</v>
      </c>
      <c r="J40" s="2">
        <v>1081</v>
      </c>
    </row>
    <row r="41" spans="1:10" x14ac:dyDescent="0.2">
      <c r="A41" s="2" t="s">
        <v>80</v>
      </c>
      <c r="B41" s="2" t="s">
        <v>81</v>
      </c>
      <c r="C41" s="3">
        <v>4108</v>
      </c>
      <c r="D41" s="2">
        <v>0</v>
      </c>
      <c r="E41" s="2">
        <v>0</v>
      </c>
      <c r="F41" s="2">
        <v>0</v>
      </c>
      <c r="G41" s="2">
        <v>706</v>
      </c>
      <c r="H41" s="2">
        <v>0</v>
      </c>
      <c r="I41" s="2">
        <f t="shared" si="1"/>
        <v>4814</v>
      </c>
      <c r="J41" s="3">
        <v>6162</v>
      </c>
    </row>
    <row r="42" spans="1:10" x14ac:dyDescent="0.2">
      <c r="A42" s="2" t="s">
        <v>82</v>
      </c>
      <c r="B42" s="2" t="s">
        <v>81</v>
      </c>
      <c r="C42" s="2">
        <v>0</v>
      </c>
      <c r="D42" s="2">
        <v>0</v>
      </c>
      <c r="E42" s="2">
        <v>0</v>
      </c>
      <c r="F42" s="2">
        <v>0</v>
      </c>
      <c r="G42" s="2">
        <v>1000</v>
      </c>
      <c r="H42" s="2">
        <v>550</v>
      </c>
      <c r="I42" s="2">
        <f t="shared" si="1"/>
        <v>1550</v>
      </c>
      <c r="J42" s="2">
        <v>600</v>
      </c>
    </row>
    <row r="43" spans="1:10" x14ac:dyDescent="0.2">
      <c r="A43" s="2" t="s">
        <v>87</v>
      </c>
      <c r="B43" s="2" t="s">
        <v>88</v>
      </c>
      <c r="I43" s="2">
        <f t="shared" si="1"/>
        <v>0</v>
      </c>
    </row>
    <row r="44" spans="1:10" x14ac:dyDescent="0.2">
      <c r="A44" s="2" t="s">
        <v>89</v>
      </c>
      <c r="B44" s="2" t="s">
        <v>90</v>
      </c>
      <c r="I44" s="2">
        <f t="shared" si="1"/>
        <v>0</v>
      </c>
    </row>
    <row r="45" spans="1:10" x14ac:dyDescent="0.2">
      <c r="A45" s="2" t="s">
        <v>91</v>
      </c>
      <c r="B45" s="2" t="s">
        <v>92</v>
      </c>
      <c r="I45" s="2">
        <f t="shared" si="1"/>
        <v>0</v>
      </c>
    </row>
    <row r="46" spans="1:10" x14ac:dyDescent="0.2">
      <c r="A46" s="2" t="s">
        <v>93</v>
      </c>
      <c r="B46" s="2" t="s">
        <v>94</v>
      </c>
      <c r="D46" s="3"/>
      <c r="I46" s="2">
        <f t="shared" si="1"/>
        <v>0</v>
      </c>
      <c r="J46" s="3"/>
    </row>
    <row r="47" spans="1:10" x14ac:dyDescent="0.2">
      <c r="A47" s="2" t="s">
        <v>95</v>
      </c>
      <c r="B47" s="2" t="s">
        <v>95</v>
      </c>
      <c r="C47" s="2">
        <v>0</v>
      </c>
      <c r="D47" s="2">
        <v>0</v>
      </c>
      <c r="E47" s="2">
        <v>0</v>
      </c>
      <c r="F47" s="2">
        <v>0</v>
      </c>
      <c r="G47" s="2">
        <v>500</v>
      </c>
      <c r="H47" s="2">
        <v>0</v>
      </c>
      <c r="I47" s="2">
        <f t="shared" si="1"/>
        <v>500</v>
      </c>
      <c r="J47" s="2">
        <v>500</v>
      </c>
    </row>
    <row r="48" spans="1:10" x14ac:dyDescent="0.2">
      <c r="A48" s="2" t="s">
        <v>96</v>
      </c>
      <c r="B48" s="2" t="s">
        <v>97</v>
      </c>
      <c r="I48" s="2">
        <f t="shared" si="1"/>
        <v>0</v>
      </c>
    </row>
    <row r="49" spans="1:10" x14ac:dyDescent="0.2">
      <c r="A49" s="2" t="s">
        <v>98</v>
      </c>
      <c r="B49" s="2" t="s">
        <v>99</v>
      </c>
      <c r="I49" s="2">
        <f t="shared" si="1"/>
        <v>0</v>
      </c>
    </row>
    <row r="50" spans="1:10" x14ac:dyDescent="0.2">
      <c r="A50" s="2" t="s">
        <v>100</v>
      </c>
      <c r="B50" s="2" t="s">
        <v>101</v>
      </c>
      <c r="I50" s="2">
        <f t="shared" si="1"/>
        <v>0</v>
      </c>
    </row>
    <row r="51" spans="1:10" x14ac:dyDescent="0.2">
      <c r="A51" s="2" t="s">
        <v>104</v>
      </c>
      <c r="B51" s="2" t="s">
        <v>105</v>
      </c>
      <c r="C51" s="3">
        <v>3618</v>
      </c>
      <c r="D51" s="2">
        <v>0</v>
      </c>
      <c r="E51" s="2">
        <v>0</v>
      </c>
      <c r="F51" s="3">
        <v>3194</v>
      </c>
      <c r="G51" s="2">
        <v>0</v>
      </c>
      <c r="H51" s="2">
        <v>0</v>
      </c>
      <c r="I51" s="2">
        <f t="shared" si="1"/>
        <v>6812</v>
      </c>
      <c r="J51" s="3">
        <v>7453</v>
      </c>
    </row>
    <row r="52" spans="1:10" x14ac:dyDescent="0.2">
      <c r="A52" s="2" t="s">
        <v>106</v>
      </c>
      <c r="B52" s="2" t="s">
        <v>105</v>
      </c>
      <c r="I52" s="2">
        <f t="shared" si="1"/>
        <v>0</v>
      </c>
    </row>
    <row r="53" spans="1:10" x14ac:dyDescent="0.2">
      <c r="A53" s="2" t="s">
        <v>102</v>
      </c>
      <c r="B53" s="2" t="s">
        <v>103</v>
      </c>
      <c r="C53" s="3"/>
      <c r="I53" s="2">
        <f t="shared" si="1"/>
        <v>0</v>
      </c>
      <c r="J53" s="3"/>
    </row>
    <row r="54" spans="1:10" x14ac:dyDescent="0.2">
      <c r="A54" s="2" t="s">
        <v>107</v>
      </c>
      <c r="B54" s="2" t="s">
        <v>108</v>
      </c>
      <c r="C54" s="2">
        <v>0</v>
      </c>
      <c r="D54" s="2">
        <v>0</v>
      </c>
      <c r="E54" s="2">
        <v>0</v>
      </c>
      <c r="F54" s="2">
        <v>0</v>
      </c>
      <c r="G54" s="2">
        <v>500</v>
      </c>
      <c r="H54" s="3">
        <v>3015</v>
      </c>
      <c r="I54" s="2">
        <f t="shared" si="1"/>
        <v>3515</v>
      </c>
      <c r="J54" s="3">
        <v>1800</v>
      </c>
    </row>
    <row r="55" spans="1:10" x14ac:dyDescent="0.2">
      <c r="A55" s="2" t="s">
        <v>109</v>
      </c>
      <c r="B55" s="2" t="s">
        <v>110</v>
      </c>
      <c r="I55" s="2">
        <f t="shared" si="1"/>
        <v>0</v>
      </c>
    </row>
    <row r="56" spans="1:10" x14ac:dyDescent="0.2">
      <c r="A56" s="2" t="s">
        <v>111</v>
      </c>
      <c r="B56" s="2" t="s">
        <v>110</v>
      </c>
      <c r="I56" s="2">
        <f t="shared" si="1"/>
        <v>0</v>
      </c>
    </row>
    <row r="57" spans="1:10" x14ac:dyDescent="0.2">
      <c r="A57" s="2" t="s">
        <v>112</v>
      </c>
      <c r="B57" s="2" t="s">
        <v>113</v>
      </c>
      <c r="I57" s="2">
        <f t="shared" si="1"/>
        <v>0</v>
      </c>
    </row>
    <row r="58" spans="1:10" x14ac:dyDescent="0.2">
      <c r="A58" s="2" t="s">
        <v>114</v>
      </c>
      <c r="B58" s="2" t="s">
        <v>115</v>
      </c>
      <c r="C58" s="2">
        <v>0</v>
      </c>
      <c r="D58" s="2">
        <v>75</v>
      </c>
      <c r="E58" s="2">
        <v>0</v>
      </c>
      <c r="F58" s="2">
        <v>0</v>
      </c>
      <c r="G58" s="2">
        <v>0</v>
      </c>
      <c r="H58" s="2">
        <v>0</v>
      </c>
      <c r="I58" s="2">
        <f t="shared" si="1"/>
        <v>75</v>
      </c>
      <c r="J58" s="2">
        <v>383</v>
      </c>
    </row>
    <row r="59" spans="1:10" x14ac:dyDescent="0.2">
      <c r="A59" s="2" t="s">
        <v>116</v>
      </c>
      <c r="B59" s="2" t="s">
        <v>117</v>
      </c>
      <c r="D59" s="3"/>
      <c r="I59" s="2">
        <f t="shared" si="1"/>
        <v>0</v>
      </c>
      <c r="J59" s="3"/>
    </row>
    <row r="60" spans="1:10" x14ac:dyDescent="0.2">
      <c r="A60" s="2" t="s">
        <v>118</v>
      </c>
      <c r="B60" s="2" t="s">
        <v>119</v>
      </c>
      <c r="C60" s="2">
        <v>40585</v>
      </c>
      <c r="I60" s="2">
        <f t="shared" si="1"/>
        <v>40585</v>
      </c>
    </row>
    <row r="61" spans="1:10" x14ac:dyDescent="0.2">
      <c r="A61" s="2" t="s">
        <v>120</v>
      </c>
      <c r="B61" s="2" t="s">
        <v>121</v>
      </c>
      <c r="C61" s="2">
        <v>0</v>
      </c>
      <c r="D61" s="2">
        <v>0</v>
      </c>
      <c r="E61" s="2">
        <v>0</v>
      </c>
      <c r="F61" s="2">
        <v>0</v>
      </c>
      <c r="G61" s="2">
        <v>1100</v>
      </c>
      <c r="H61" s="2">
        <v>0</v>
      </c>
      <c r="I61" s="2">
        <f t="shared" si="1"/>
        <v>1100</v>
      </c>
      <c r="J61" s="2">
        <v>1100</v>
      </c>
    </row>
    <row r="62" spans="1:10" x14ac:dyDescent="0.2">
      <c r="A62" s="2" t="s">
        <v>124</v>
      </c>
      <c r="B62" s="2" t="s">
        <v>123</v>
      </c>
      <c r="I62" s="2">
        <f t="shared" si="1"/>
        <v>0</v>
      </c>
    </row>
    <row r="63" spans="1:10" x14ac:dyDescent="0.2">
      <c r="A63" s="2" t="s">
        <v>125</v>
      </c>
      <c r="B63" s="2" t="s">
        <v>123</v>
      </c>
      <c r="C63" s="2">
        <v>0</v>
      </c>
      <c r="D63" s="2">
        <v>85</v>
      </c>
      <c r="E63" s="2">
        <v>0</v>
      </c>
      <c r="F63" s="2">
        <v>0</v>
      </c>
      <c r="G63" s="2">
        <v>0</v>
      </c>
      <c r="H63" s="2">
        <v>0</v>
      </c>
      <c r="I63" s="2">
        <f t="shared" si="1"/>
        <v>85</v>
      </c>
      <c r="J63" s="2">
        <v>100</v>
      </c>
    </row>
    <row r="64" spans="1:10" x14ac:dyDescent="0.2">
      <c r="A64" s="2" t="s">
        <v>126</v>
      </c>
      <c r="B64" s="2" t="s">
        <v>127</v>
      </c>
      <c r="C64" s="3">
        <v>244</v>
      </c>
      <c r="D64" s="2">
        <v>112</v>
      </c>
      <c r="E64" s="2">
        <v>0</v>
      </c>
      <c r="F64" s="2">
        <v>0</v>
      </c>
      <c r="G64" s="2">
        <v>0</v>
      </c>
      <c r="H64" s="2">
        <v>1868</v>
      </c>
      <c r="I64" s="2">
        <f t="shared" si="1"/>
        <v>2224</v>
      </c>
      <c r="J64" s="2">
        <v>706</v>
      </c>
    </row>
    <row r="65" spans="1:10" x14ac:dyDescent="0.2">
      <c r="A65" s="2" t="s">
        <v>128</v>
      </c>
      <c r="B65" s="2" t="s">
        <v>127</v>
      </c>
      <c r="I65" s="2">
        <f t="shared" si="1"/>
        <v>0</v>
      </c>
    </row>
    <row r="66" spans="1:10" x14ac:dyDescent="0.2">
      <c r="A66" s="2" t="s">
        <v>129</v>
      </c>
      <c r="B66" s="2" t="s">
        <v>130</v>
      </c>
      <c r="C66" s="3">
        <v>1912</v>
      </c>
      <c r="D66" s="2">
        <v>0</v>
      </c>
      <c r="E66" s="2">
        <v>0</v>
      </c>
      <c r="F66" s="3">
        <v>1500</v>
      </c>
      <c r="G66" s="2">
        <v>5</v>
      </c>
      <c r="H66" s="2">
        <v>0</v>
      </c>
      <c r="I66" s="2">
        <f t="shared" si="1"/>
        <v>3417</v>
      </c>
      <c r="J66" s="3">
        <v>1400</v>
      </c>
    </row>
    <row r="67" spans="1:10" x14ac:dyDescent="0.2">
      <c r="A67" s="2" t="s">
        <v>131</v>
      </c>
      <c r="B67" s="2" t="s">
        <v>131</v>
      </c>
      <c r="I67" s="2">
        <f t="shared" si="1"/>
        <v>0</v>
      </c>
    </row>
    <row r="68" spans="1:10" x14ac:dyDescent="0.2">
      <c r="A68" s="2" t="s">
        <v>132</v>
      </c>
      <c r="B68" s="2" t="s">
        <v>133</v>
      </c>
      <c r="C68" s="2">
        <v>3397</v>
      </c>
      <c r="D68" s="2">
        <v>0</v>
      </c>
      <c r="E68" s="2">
        <v>0</v>
      </c>
      <c r="F68" s="2">
        <v>3675</v>
      </c>
      <c r="G68" s="2">
        <v>0</v>
      </c>
      <c r="H68" s="2">
        <v>0</v>
      </c>
      <c r="I68" s="2">
        <f t="shared" si="1"/>
        <v>7072</v>
      </c>
      <c r="J68" s="2">
        <v>2776</v>
      </c>
    </row>
    <row r="69" spans="1:10" x14ac:dyDescent="0.2">
      <c r="A69" s="2" t="s">
        <v>134</v>
      </c>
      <c r="B69" s="2" t="s">
        <v>133</v>
      </c>
      <c r="I69" s="2">
        <f t="shared" si="1"/>
        <v>0</v>
      </c>
    </row>
    <row r="70" spans="1:10" x14ac:dyDescent="0.2">
      <c r="A70" s="2" t="s">
        <v>135</v>
      </c>
      <c r="B70" s="2" t="s">
        <v>136</v>
      </c>
      <c r="I70" s="2">
        <f t="shared" si="1"/>
        <v>0</v>
      </c>
    </row>
    <row r="71" spans="1:10" x14ac:dyDescent="0.2">
      <c r="A71" s="2" t="s">
        <v>137</v>
      </c>
      <c r="B71" s="2" t="s">
        <v>138</v>
      </c>
      <c r="C71" s="2">
        <v>0</v>
      </c>
      <c r="D71" s="2">
        <v>0</v>
      </c>
      <c r="E71" s="2">
        <v>0</v>
      </c>
      <c r="F71" s="2">
        <v>0</v>
      </c>
      <c r="G71" s="3">
        <v>2200</v>
      </c>
      <c r="H71" s="2">
        <v>210</v>
      </c>
      <c r="I71" s="2">
        <f t="shared" ref="I71:I91" si="2">SUM(C71:H71)</f>
        <v>2410</v>
      </c>
      <c r="J71" s="2">
        <v>900</v>
      </c>
    </row>
    <row r="72" spans="1:10" x14ac:dyDescent="0.2">
      <c r="A72" s="2" t="s">
        <v>139</v>
      </c>
      <c r="B72" s="2" t="s">
        <v>140</v>
      </c>
      <c r="C72" s="2">
        <v>0</v>
      </c>
      <c r="D72" s="2">
        <v>0</v>
      </c>
      <c r="E72" s="2">
        <v>0</v>
      </c>
      <c r="F72" s="2">
        <v>0</v>
      </c>
      <c r="G72" s="2">
        <v>800</v>
      </c>
      <c r="H72" s="2">
        <v>0</v>
      </c>
      <c r="I72" s="2">
        <f t="shared" si="2"/>
        <v>800</v>
      </c>
      <c r="J72" s="2">
        <v>800</v>
      </c>
    </row>
    <row r="73" spans="1:10" x14ac:dyDescent="0.2">
      <c r="A73" s="2" t="s">
        <v>141</v>
      </c>
      <c r="B73" s="2" t="s">
        <v>142</v>
      </c>
      <c r="I73" s="2">
        <f t="shared" si="2"/>
        <v>0</v>
      </c>
    </row>
    <row r="74" spans="1:10" x14ac:dyDescent="0.2">
      <c r="A74" s="2" t="s">
        <v>143</v>
      </c>
      <c r="B74" s="2" t="s">
        <v>144</v>
      </c>
      <c r="I74" s="2">
        <f t="shared" si="2"/>
        <v>0</v>
      </c>
    </row>
    <row r="75" spans="1:10" x14ac:dyDescent="0.2">
      <c r="A75" s="2" t="s">
        <v>145</v>
      </c>
      <c r="B75" s="2" t="s">
        <v>146</v>
      </c>
      <c r="C75" s="2">
        <v>0</v>
      </c>
      <c r="D75" s="2">
        <v>404</v>
      </c>
      <c r="E75" s="2">
        <v>0</v>
      </c>
      <c r="F75" s="2">
        <v>0</v>
      </c>
      <c r="G75" s="2">
        <v>0</v>
      </c>
      <c r="H75" s="2">
        <v>0</v>
      </c>
      <c r="I75" s="2">
        <f t="shared" si="2"/>
        <v>404</v>
      </c>
      <c r="J75" s="2">
        <v>404</v>
      </c>
    </row>
    <row r="76" spans="1:10" x14ac:dyDescent="0.2">
      <c r="A76" s="2" t="s">
        <v>147</v>
      </c>
      <c r="B76" s="2" t="s">
        <v>146</v>
      </c>
      <c r="I76" s="2">
        <f t="shared" si="2"/>
        <v>0</v>
      </c>
    </row>
    <row r="77" spans="1:10" x14ac:dyDescent="0.2">
      <c r="A77" s="2" t="s">
        <v>150</v>
      </c>
      <c r="B77" s="2" t="s">
        <v>151</v>
      </c>
      <c r="C77" s="2">
        <v>0</v>
      </c>
      <c r="D77" s="2">
        <v>209</v>
      </c>
      <c r="E77" s="2">
        <v>0</v>
      </c>
      <c r="F77" s="2">
        <v>0</v>
      </c>
      <c r="G77" s="2">
        <v>0</v>
      </c>
      <c r="H77" s="2">
        <v>41</v>
      </c>
      <c r="I77" s="2">
        <f t="shared" si="2"/>
        <v>250</v>
      </c>
      <c r="J77" s="2">
        <v>1330</v>
      </c>
    </row>
    <row r="78" spans="1:10" x14ac:dyDescent="0.2">
      <c r="A78" s="2" t="s">
        <v>152</v>
      </c>
      <c r="B78" s="2" t="s">
        <v>153</v>
      </c>
      <c r="C78" s="3">
        <v>45023</v>
      </c>
      <c r="D78" s="2">
        <v>0</v>
      </c>
      <c r="E78" s="3">
        <v>12293</v>
      </c>
      <c r="F78" s="2">
        <v>0</v>
      </c>
      <c r="G78" s="2">
        <v>0</v>
      </c>
      <c r="H78" s="3">
        <v>6801</v>
      </c>
      <c r="I78" s="2">
        <f t="shared" si="2"/>
        <v>64117</v>
      </c>
      <c r="J78" s="3">
        <v>89072</v>
      </c>
    </row>
    <row r="79" spans="1:10" x14ac:dyDescent="0.2">
      <c r="A79" s="2" t="s">
        <v>154</v>
      </c>
      <c r="B79" s="2" t="s">
        <v>155</v>
      </c>
      <c r="I79" s="2">
        <f t="shared" si="2"/>
        <v>0</v>
      </c>
    </row>
    <row r="80" spans="1:10" x14ac:dyDescent="0.2">
      <c r="A80" s="2" t="s">
        <v>156</v>
      </c>
      <c r="B80" s="2" t="s">
        <v>157</v>
      </c>
      <c r="I80" s="2">
        <f t="shared" si="2"/>
        <v>0</v>
      </c>
    </row>
    <row r="81" spans="1:11" x14ac:dyDescent="0.2">
      <c r="A81" s="2" t="s">
        <v>158</v>
      </c>
      <c r="B81" s="2" t="s">
        <v>159</v>
      </c>
      <c r="I81" s="2">
        <f t="shared" si="2"/>
        <v>0</v>
      </c>
    </row>
    <row r="82" spans="1:11" x14ac:dyDescent="0.2">
      <c r="A82" s="2" t="s">
        <v>160</v>
      </c>
      <c r="B82" s="2" t="s">
        <v>161</v>
      </c>
      <c r="I82" s="2">
        <f t="shared" si="2"/>
        <v>0</v>
      </c>
    </row>
    <row r="83" spans="1:11" x14ac:dyDescent="0.2">
      <c r="A83" s="2" t="s">
        <v>36</v>
      </c>
      <c r="B83" s="2" t="s">
        <v>279</v>
      </c>
      <c r="C83" s="2">
        <v>0</v>
      </c>
      <c r="D83" s="2">
        <v>100</v>
      </c>
      <c r="E83" s="2">
        <v>0</v>
      </c>
      <c r="F83" s="2">
        <v>12</v>
      </c>
      <c r="G83" s="2">
        <v>0</v>
      </c>
      <c r="H83" s="2">
        <v>0</v>
      </c>
      <c r="I83" s="2">
        <f t="shared" si="2"/>
        <v>112</v>
      </c>
      <c r="J83" s="2">
        <v>100</v>
      </c>
    </row>
    <row r="84" spans="1:11" x14ac:dyDescent="0.2">
      <c r="A84" s="2" t="s">
        <v>162</v>
      </c>
      <c r="B84" s="2" t="s">
        <v>163</v>
      </c>
      <c r="I84" s="2">
        <f t="shared" si="2"/>
        <v>0</v>
      </c>
    </row>
    <row r="85" spans="1:11" x14ac:dyDescent="0.2">
      <c r="A85" s="2" t="s">
        <v>164</v>
      </c>
      <c r="B85" s="2" t="s">
        <v>165</v>
      </c>
      <c r="C85" s="2">
        <v>305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2"/>
        <v>305</v>
      </c>
      <c r="J85" s="2">
        <v>300</v>
      </c>
    </row>
    <row r="86" spans="1:11" x14ac:dyDescent="0.2">
      <c r="A86" s="2" t="s">
        <v>166</v>
      </c>
      <c r="B86" s="2" t="s">
        <v>167</v>
      </c>
      <c r="I86" s="2">
        <f t="shared" si="2"/>
        <v>0</v>
      </c>
    </row>
    <row r="87" spans="1:11" x14ac:dyDescent="0.2">
      <c r="A87" s="2" t="s">
        <v>196</v>
      </c>
      <c r="B87" s="2" t="s">
        <v>197</v>
      </c>
      <c r="C87" s="2">
        <v>0</v>
      </c>
      <c r="D87" s="2">
        <v>0</v>
      </c>
      <c r="E87" s="2">
        <v>0</v>
      </c>
      <c r="F87" s="2">
        <v>0</v>
      </c>
      <c r="G87" s="2">
        <v>80</v>
      </c>
      <c r="H87" s="2">
        <v>80</v>
      </c>
      <c r="I87" s="2">
        <f t="shared" si="2"/>
        <v>160</v>
      </c>
      <c r="J87" s="2">
        <v>160</v>
      </c>
    </row>
    <row r="88" spans="1:11" x14ac:dyDescent="0.2">
      <c r="A88" s="2" t="s">
        <v>168</v>
      </c>
      <c r="B88" s="2" t="s">
        <v>169</v>
      </c>
      <c r="C88" s="2">
        <v>0</v>
      </c>
      <c r="D88" s="2">
        <v>0</v>
      </c>
      <c r="E88" s="2">
        <v>0</v>
      </c>
      <c r="F88" s="2">
        <v>0</v>
      </c>
      <c r="G88" s="3">
        <v>3000</v>
      </c>
      <c r="H88" s="2">
        <v>0</v>
      </c>
      <c r="I88" s="2">
        <f t="shared" si="2"/>
        <v>3000</v>
      </c>
      <c r="J88" s="3">
        <v>3000</v>
      </c>
    </row>
    <row r="89" spans="1:11" x14ac:dyDescent="0.2">
      <c r="A89" s="2" t="s">
        <v>170</v>
      </c>
      <c r="B89" s="2" t="s">
        <v>169</v>
      </c>
      <c r="I89" s="2">
        <f t="shared" si="2"/>
        <v>0</v>
      </c>
    </row>
    <row r="90" spans="1:11" x14ac:dyDescent="0.2">
      <c r="A90" s="2" t="s">
        <v>171</v>
      </c>
      <c r="B90" s="2" t="s">
        <v>169</v>
      </c>
      <c r="C90" s="2">
        <v>966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f t="shared" si="2"/>
        <v>966</v>
      </c>
      <c r="J90" s="3">
        <v>7126</v>
      </c>
    </row>
    <row r="91" spans="1:11" x14ac:dyDescent="0.2">
      <c r="A91" s="2" t="s">
        <v>172</v>
      </c>
      <c r="B91" s="2" t="s">
        <v>173</v>
      </c>
      <c r="C91" s="2">
        <v>0</v>
      </c>
      <c r="D91" s="2">
        <v>0</v>
      </c>
      <c r="E91" s="2">
        <v>0</v>
      </c>
      <c r="F91" s="2">
        <v>0</v>
      </c>
      <c r="G91" s="3">
        <v>1500</v>
      </c>
      <c r="H91" s="2">
        <v>0</v>
      </c>
      <c r="I91" s="2">
        <f t="shared" si="2"/>
        <v>1500</v>
      </c>
      <c r="J91" s="2">
        <v>700</v>
      </c>
    </row>
    <row r="93" spans="1:11" s="4" customFormat="1" x14ac:dyDescent="0.2">
      <c r="A93" s="4" t="s">
        <v>174</v>
      </c>
      <c r="C93" s="1">
        <f>SUM(C7:C91)</f>
        <v>102371</v>
      </c>
      <c r="D93" s="1">
        <f t="shared" ref="D93:J93" si="3">SUM(D7:D91)</f>
        <v>1065</v>
      </c>
      <c r="E93" s="1">
        <f t="shared" si="3"/>
        <v>12293</v>
      </c>
      <c r="F93" s="1">
        <f t="shared" si="3"/>
        <v>10188</v>
      </c>
      <c r="G93" s="1">
        <f t="shared" si="3"/>
        <v>16063</v>
      </c>
      <c r="H93" s="1">
        <f t="shared" si="3"/>
        <v>12565</v>
      </c>
      <c r="I93" s="1">
        <f t="shared" si="3"/>
        <v>154545</v>
      </c>
      <c r="J93" s="1">
        <f t="shared" si="3"/>
        <v>136063</v>
      </c>
    </row>
    <row r="96" spans="1:11" x14ac:dyDescent="0.2">
      <c r="A96" s="2" t="s">
        <v>175</v>
      </c>
      <c r="B96" s="2" t="s">
        <v>176</v>
      </c>
      <c r="C96" s="2">
        <v>28196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f>SUM(C96:H96)</f>
        <v>28196</v>
      </c>
      <c r="J96" s="3">
        <v>18946</v>
      </c>
      <c r="K96" s="2" t="s">
        <v>193</v>
      </c>
    </row>
    <row r="97" spans="1:11" x14ac:dyDescent="0.2">
      <c r="A97" s="2" t="s">
        <v>177</v>
      </c>
      <c r="B97" s="2" t="s">
        <v>178</v>
      </c>
      <c r="C97" s="3">
        <v>20000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3">
        <f>SUM(C97:H97)</f>
        <v>20000</v>
      </c>
      <c r="J97" s="3">
        <v>18000</v>
      </c>
      <c r="K97" s="2" t="s">
        <v>195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K98"/>
  <sheetViews>
    <sheetView workbookViewId="0">
      <pane ySplit="6" topLeftCell="A70" activePane="bottomLeft" state="frozenSplit"/>
      <selection sqref="A1:IV65536"/>
      <selection pane="bottomLeft" activeCell="B81" sqref="B81"/>
    </sheetView>
  </sheetViews>
  <sheetFormatPr defaultColWidth="9.140625" defaultRowHeight="12.75" x14ac:dyDescent="0.2"/>
  <cols>
    <col min="1" max="1" width="22.42578125" style="2" bestFit="1" customWidth="1"/>
    <col min="2" max="2" width="13.5703125" style="2" bestFit="1" customWidth="1"/>
    <col min="3" max="8" width="9.140625" style="2"/>
    <col min="9" max="9" width="10" style="2" bestFit="1" customWidth="1"/>
    <col min="10" max="10" width="9.140625" style="2"/>
    <col min="11" max="11" width="12.140625" style="2" customWidth="1"/>
    <col min="12" max="16384" width="9.140625" style="2"/>
  </cols>
  <sheetData>
    <row r="1" spans="1:10" s="4" customFormat="1" x14ac:dyDescent="0.2">
      <c r="A1" s="4" t="s">
        <v>192</v>
      </c>
      <c r="G1" s="4" t="s">
        <v>0</v>
      </c>
    </row>
    <row r="2" spans="1:10" s="4" customFormat="1" x14ac:dyDescent="0.2"/>
    <row r="3" spans="1:10" s="4" customForma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s="4" customFormat="1" x14ac:dyDescent="0.2">
      <c r="C4" s="4" t="s">
        <v>11</v>
      </c>
      <c r="D4" s="4" t="s">
        <v>12</v>
      </c>
      <c r="E4" s="4" t="s">
        <v>11</v>
      </c>
      <c r="F4" s="4" t="s">
        <v>13</v>
      </c>
      <c r="G4" s="4" t="s">
        <v>12</v>
      </c>
      <c r="H4" s="4" t="s">
        <v>12</v>
      </c>
      <c r="I4" s="4" t="s">
        <v>14</v>
      </c>
      <c r="J4" s="4" t="s">
        <v>15</v>
      </c>
    </row>
    <row r="5" spans="1:10" s="4" customFormat="1" x14ac:dyDescent="0.2">
      <c r="C5" s="4" t="s">
        <v>16</v>
      </c>
      <c r="D5" s="4" t="s">
        <v>16</v>
      </c>
      <c r="E5" s="4" t="s">
        <v>16</v>
      </c>
      <c r="F5" s="4" t="s">
        <v>16</v>
      </c>
      <c r="G5" s="4" t="s">
        <v>16</v>
      </c>
      <c r="H5" s="4" t="s">
        <v>16</v>
      </c>
      <c r="J5" s="4" t="s">
        <v>17</v>
      </c>
    </row>
    <row r="7" spans="1:10" x14ac:dyDescent="0.2">
      <c r="A7" s="2" t="s">
        <v>18</v>
      </c>
      <c r="B7" s="2" t="s">
        <v>19</v>
      </c>
      <c r="C7" s="2">
        <v>0</v>
      </c>
      <c r="D7" s="2">
        <v>0</v>
      </c>
      <c r="E7" s="2">
        <v>0</v>
      </c>
      <c r="F7" s="2">
        <v>0</v>
      </c>
      <c r="G7" s="2">
        <v>326</v>
      </c>
      <c r="H7" s="2">
        <v>0</v>
      </c>
      <c r="I7" s="2">
        <f t="shared" ref="I7:I38" si="0">SUM(C7:H7)</f>
        <v>326</v>
      </c>
      <c r="J7" s="2">
        <v>182</v>
      </c>
    </row>
    <row r="8" spans="1:10" x14ac:dyDescent="0.2">
      <c r="A8" s="2" t="s">
        <v>20</v>
      </c>
      <c r="B8" s="2" t="s">
        <v>21</v>
      </c>
      <c r="C8" s="2">
        <v>0</v>
      </c>
      <c r="D8" s="3">
        <v>2400</v>
      </c>
      <c r="E8" s="2">
        <v>0</v>
      </c>
      <c r="F8" s="2">
        <v>0</v>
      </c>
      <c r="G8" s="2">
        <v>0</v>
      </c>
      <c r="H8" s="2">
        <v>0</v>
      </c>
      <c r="I8" s="2">
        <f t="shared" si="0"/>
        <v>2400</v>
      </c>
      <c r="J8" s="3">
        <v>5700</v>
      </c>
    </row>
    <row r="9" spans="1:10" x14ac:dyDescent="0.2">
      <c r="A9" s="2" t="s">
        <v>22</v>
      </c>
      <c r="B9" s="2" t="s">
        <v>23</v>
      </c>
      <c r="I9" s="2">
        <f t="shared" si="0"/>
        <v>0</v>
      </c>
    </row>
    <row r="10" spans="1:10" x14ac:dyDescent="0.2">
      <c r="A10" s="2" t="s">
        <v>24</v>
      </c>
      <c r="B10" s="2" t="s">
        <v>25</v>
      </c>
      <c r="C10" s="3">
        <v>13766</v>
      </c>
      <c r="D10" s="2">
        <v>0</v>
      </c>
      <c r="E10" s="2">
        <v>0</v>
      </c>
      <c r="F10" s="2">
        <v>0</v>
      </c>
      <c r="G10" s="3">
        <v>4000</v>
      </c>
      <c r="H10" s="2">
        <v>0</v>
      </c>
      <c r="I10" s="2">
        <f t="shared" si="0"/>
        <v>17766</v>
      </c>
      <c r="J10" s="3">
        <v>23306</v>
      </c>
    </row>
    <row r="11" spans="1:10" x14ac:dyDescent="0.2">
      <c r="A11" s="2" t="s">
        <v>26</v>
      </c>
      <c r="B11" s="2" t="s">
        <v>27</v>
      </c>
      <c r="C11" s="2">
        <v>0</v>
      </c>
      <c r="D11" s="2">
        <v>0</v>
      </c>
      <c r="E11" s="2">
        <v>0</v>
      </c>
      <c r="F11" s="2">
        <v>0</v>
      </c>
      <c r="G11" s="2">
        <v>450</v>
      </c>
      <c r="H11" s="2">
        <v>0</v>
      </c>
      <c r="I11" s="2">
        <f t="shared" si="0"/>
        <v>450</v>
      </c>
      <c r="J11" s="2">
        <v>180</v>
      </c>
    </row>
    <row r="12" spans="1:10" x14ac:dyDescent="0.2">
      <c r="A12" s="2" t="s">
        <v>28</v>
      </c>
      <c r="B12" s="2" t="s">
        <v>29</v>
      </c>
      <c r="I12" s="2">
        <f t="shared" si="0"/>
        <v>0</v>
      </c>
    </row>
    <row r="13" spans="1:10" x14ac:dyDescent="0.2">
      <c r="A13" s="2" t="s">
        <v>30</v>
      </c>
      <c r="B13" s="2" t="s">
        <v>31</v>
      </c>
      <c r="I13" s="2">
        <f t="shared" si="0"/>
        <v>0</v>
      </c>
    </row>
    <row r="14" spans="1:10" x14ac:dyDescent="0.2">
      <c r="A14" s="2" t="s">
        <v>32</v>
      </c>
      <c r="B14" s="2" t="s">
        <v>33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f t="shared" si="0"/>
        <v>0</v>
      </c>
      <c r="J14" s="2">
        <v>0</v>
      </c>
    </row>
    <row r="15" spans="1:10" x14ac:dyDescent="0.2">
      <c r="A15" s="2" t="s">
        <v>34</v>
      </c>
      <c r="B15" s="2" t="s">
        <v>35</v>
      </c>
      <c r="C15" s="2">
        <v>0</v>
      </c>
      <c r="D15" s="2">
        <v>0</v>
      </c>
      <c r="E15" s="2">
        <v>0</v>
      </c>
      <c r="F15" s="2">
        <v>0</v>
      </c>
      <c r="G15" s="2">
        <v>100</v>
      </c>
      <c r="H15" s="2">
        <v>0</v>
      </c>
      <c r="I15" s="2">
        <f t="shared" si="0"/>
        <v>100</v>
      </c>
      <c r="J15" s="2">
        <v>30</v>
      </c>
    </row>
    <row r="16" spans="1:10" x14ac:dyDescent="0.2">
      <c r="A16" s="2" t="s">
        <v>37</v>
      </c>
      <c r="B16" s="2" t="s">
        <v>38</v>
      </c>
      <c r="C16" s="2">
        <v>0</v>
      </c>
      <c r="D16" s="2">
        <v>0</v>
      </c>
      <c r="E16" s="2">
        <v>0</v>
      </c>
      <c r="F16" s="2">
        <v>0</v>
      </c>
      <c r="G16" s="3">
        <v>1800</v>
      </c>
      <c r="H16" s="2">
        <v>0</v>
      </c>
      <c r="I16" s="2">
        <f t="shared" si="0"/>
        <v>1800</v>
      </c>
      <c r="J16" s="2">
        <v>880</v>
      </c>
    </row>
    <row r="17" spans="1:10" x14ac:dyDescent="0.2">
      <c r="A17" s="2" t="s">
        <v>39</v>
      </c>
      <c r="B17" s="2" t="s">
        <v>40</v>
      </c>
      <c r="C17" s="2">
        <v>0</v>
      </c>
      <c r="D17" s="2">
        <v>0</v>
      </c>
      <c r="E17" s="2">
        <v>0</v>
      </c>
      <c r="F17" s="2">
        <v>0</v>
      </c>
      <c r="G17" s="3">
        <v>6000</v>
      </c>
      <c r="H17" s="2">
        <v>0</v>
      </c>
      <c r="I17" s="2">
        <f t="shared" si="0"/>
        <v>6000</v>
      </c>
      <c r="J17" s="3">
        <v>3000</v>
      </c>
    </row>
    <row r="18" spans="1:10" x14ac:dyDescent="0.2">
      <c r="A18" s="2" t="s">
        <v>41</v>
      </c>
      <c r="B18" s="2" t="s">
        <v>42</v>
      </c>
      <c r="C18" s="2">
        <v>0</v>
      </c>
      <c r="D18" s="2">
        <v>0</v>
      </c>
      <c r="E18" s="2">
        <v>0</v>
      </c>
      <c r="F18" s="2">
        <v>0</v>
      </c>
      <c r="G18" s="2">
        <v>266</v>
      </c>
      <c r="H18" s="2">
        <v>0</v>
      </c>
      <c r="I18" s="2">
        <f t="shared" si="0"/>
        <v>266</v>
      </c>
      <c r="J18" s="2">
        <v>53</v>
      </c>
    </row>
    <row r="19" spans="1:10" x14ac:dyDescent="0.2">
      <c r="A19" s="2" t="s">
        <v>43</v>
      </c>
      <c r="B19" s="2" t="s">
        <v>44</v>
      </c>
      <c r="I19" s="2">
        <f t="shared" si="0"/>
        <v>0</v>
      </c>
    </row>
    <row r="20" spans="1:10" x14ac:dyDescent="0.2">
      <c r="A20" s="2" t="s">
        <v>45</v>
      </c>
      <c r="B20" s="2" t="s">
        <v>46</v>
      </c>
      <c r="C20" s="2">
        <v>416</v>
      </c>
      <c r="D20" s="2">
        <v>200</v>
      </c>
      <c r="E20" s="2">
        <v>0</v>
      </c>
      <c r="F20" s="2">
        <v>0</v>
      </c>
      <c r="G20" s="2">
        <v>0</v>
      </c>
      <c r="H20" s="2">
        <v>0</v>
      </c>
      <c r="I20" s="2">
        <f t="shared" si="0"/>
        <v>616</v>
      </c>
      <c r="J20" s="2">
        <v>616</v>
      </c>
    </row>
    <row r="21" spans="1:10" x14ac:dyDescent="0.2">
      <c r="A21" s="2" t="s">
        <v>47</v>
      </c>
      <c r="B21" s="2" t="s">
        <v>46</v>
      </c>
      <c r="I21" s="2">
        <f t="shared" si="0"/>
        <v>0</v>
      </c>
    </row>
    <row r="22" spans="1:10" x14ac:dyDescent="0.2">
      <c r="A22" s="2" t="s">
        <v>48</v>
      </c>
      <c r="B22" s="2" t="s">
        <v>49</v>
      </c>
      <c r="C22" s="2">
        <v>0</v>
      </c>
      <c r="D22" s="2">
        <v>0</v>
      </c>
      <c r="E22" s="2">
        <v>0</v>
      </c>
      <c r="F22" s="2">
        <v>0</v>
      </c>
      <c r="G22" s="2">
        <v>150</v>
      </c>
      <c r="H22" s="2">
        <v>0</v>
      </c>
      <c r="I22" s="2">
        <f t="shared" si="0"/>
        <v>150</v>
      </c>
      <c r="J22" s="2">
        <v>150</v>
      </c>
    </row>
    <row r="23" spans="1:10" x14ac:dyDescent="0.2">
      <c r="A23" s="2" t="s">
        <v>278</v>
      </c>
      <c r="B23" s="2" t="s">
        <v>233</v>
      </c>
      <c r="C23" s="2">
        <v>0</v>
      </c>
      <c r="D23" s="2">
        <v>0</v>
      </c>
      <c r="E23" s="2">
        <v>0</v>
      </c>
      <c r="F23" s="2">
        <v>0</v>
      </c>
      <c r="G23" s="2">
        <v>50</v>
      </c>
      <c r="H23" s="2">
        <v>0</v>
      </c>
      <c r="I23" s="2">
        <f t="shared" si="0"/>
        <v>50</v>
      </c>
      <c r="J23" s="2">
        <v>10</v>
      </c>
    </row>
    <row r="24" spans="1:10" x14ac:dyDescent="0.2">
      <c r="A24" s="2" t="s">
        <v>52</v>
      </c>
      <c r="B24" s="2" t="s">
        <v>53</v>
      </c>
      <c r="I24" s="2">
        <f t="shared" si="0"/>
        <v>0</v>
      </c>
    </row>
    <row r="25" spans="1:10" x14ac:dyDescent="0.2">
      <c r="A25" s="2" t="s">
        <v>50</v>
      </c>
      <c r="B25" s="2" t="s">
        <v>51</v>
      </c>
      <c r="I25" s="2">
        <f t="shared" si="0"/>
        <v>0</v>
      </c>
    </row>
    <row r="26" spans="1:10" x14ac:dyDescent="0.2">
      <c r="A26" s="2" t="s">
        <v>54</v>
      </c>
      <c r="B26" s="2" t="s">
        <v>55</v>
      </c>
      <c r="C26" s="2">
        <v>0</v>
      </c>
      <c r="D26" s="2">
        <v>0</v>
      </c>
      <c r="E26" s="2">
        <v>0</v>
      </c>
      <c r="F26" s="2">
        <v>0</v>
      </c>
      <c r="G26" s="2">
        <v>270</v>
      </c>
      <c r="H26" s="2">
        <v>0</v>
      </c>
      <c r="I26" s="2">
        <f t="shared" si="0"/>
        <v>270</v>
      </c>
      <c r="J26" s="2">
        <v>270</v>
      </c>
    </row>
    <row r="27" spans="1:10" x14ac:dyDescent="0.2">
      <c r="A27" s="2" t="s">
        <v>56</v>
      </c>
      <c r="B27" s="2" t="s">
        <v>55</v>
      </c>
      <c r="I27" s="2">
        <f t="shared" si="0"/>
        <v>0</v>
      </c>
    </row>
    <row r="28" spans="1:10" x14ac:dyDescent="0.2">
      <c r="A28" s="2" t="s">
        <v>57</v>
      </c>
      <c r="B28" s="2" t="s">
        <v>58</v>
      </c>
      <c r="I28" s="2">
        <f t="shared" si="0"/>
        <v>0</v>
      </c>
    </row>
    <row r="29" spans="1:10" x14ac:dyDescent="0.2">
      <c r="A29" s="2" t="s">
        <v>59</v>
      </c>
      <c r="B29" s="2" t="s">
        <v>60</v>
      </c>
      <c r="I29" s="2">
        <f t="shared" si="0"/>
        <v>0</v>
      </c>
    </row>
    <row r="30" spans="1:10" x14ac:dyDescent="0.2">
      <c r="A30" s="2" t="s">
        <v>61</v>
      </c>
      <c r="B30" s="2" t="s">
        <v>62</v>
      </c>
      <c r="C30" s="2">
        <v>0</v>
      </c>
      <c r="D30" s="2">
        <v>550</v>
      </c>
      <c r="E30" s="2">
        <v>0</v>
      </c>
      <c r="F30" s="2">
        <v>0</v>
      </c>
      <c r="G30" s="2">
        <v>0</v>
      </c>
      <c r="H30" s="2">
        <v>0</v>
      </c>
      <c r="I30" s="2">
        <f t="shared" si="0"/>
        <v>550</v>
      </c>
      <c r="J30" s="2">
        <v>700</v>
      </c>
    </row>
    <row r="31" spans="1:10" x14ac:dyDescent="0.2">
      <c r="A31" s="2" t="s">
        <v>63</v>
      </c>
      <c r="B31" s="2" t="s">
        <v>64</v>
      </c>
      <c r="I31" s="2">
        <f t="shared" si="0"/>
        <v>0</v>
      </c>
    </row>
    <row r="32" spans="1:10" x14ac:dyDescent="0.2">
      <c r="A32" s="2" t="s">
        <v>67</v>
      </c>
      <c r="B32" s="2" t="s">
        <v>68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f t="shared" si="0"/>
        <v>0</v>
      </c>
      <c r="J32" s="2">
        <v>0</v>
      </c>
    </row>
    <row r="33" spans="1:10" x14ac:dyDescent="0.2">
      <c r="A33" s="2" t="s">
        <v>69</v>
      </c>
      <c r="B33" s="2" t="s">
        <v>68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f t="shared" si="0"/>
        <v>0</v>
      </c>
      <c r="J33" s="2">
        <v>0</v>
      </c>
    </row>
    <row r="34" spans="1:10" x14ac:dyDescent="0.2">
      <c r="A34" s="2" t="s">
        <v>65</v>
      </c>
      <c r="B34" s="2" t="s">
        <v>66</v>
      </c>
      <c r="C34" s="3">
        <v>1332</v>
      </c>
      <c r="D34" s="2">
        <v>0</v>
      </c>
      <c r="E34" s="2">
        <v>0</v>
      </c>
      <c r="F34" s="2">
        <v>0</v>
      </c>
      <c r="G34" s="3">
        <v>1588</v>
      </c>
      <c r="H34" s="2">
        <v>0</v>
      </c>
      <c r="I34" s="2">
        <f t="shared" si="0"/>
        <v>2920</v>
      </c>
      <c r="J34" s="3">
        <v>7056</v>
      </c>
    </row>
    <row r="35" spans="1:10" x14ac:dyDescent="0.2">
      <c r="A35" s="2" t="s">
        <v>70</v>
      </c>
      <c r="B35" s="2" t="s">
        <v>71</v>
      </c>
      <c r="I35" s="2">
        <f t="shared" si="0"/>
        <v>0</v>
      </c>
    </row>
    <row r="36" spans="1:10" x14ac:dyDescent="0.2">
      <c r="A36" s="2" t="s">
        <v>72</v>
      </c>
      <c r="B36" s="2" t="s">
        <v>73</v>
      </c>
      <c r="I36" s="2">
        <f t="shared" si="0"/>
        <v>0</v>
      </c>
    </row>
    <row r="37" spans="1:10" x14ac:dyDescent="0.2">
      <c r="A37" s="2" t="s">
        <v>74</v>
      </c>
      <c r="B37" s="2" t="s">
        <v>75</v>
      </c>
      <c r="C37" s="2">
        <v>528</v>
      </c>
      <c r="D37" s="2">
        <v>0</v>
      </c>
      <c r="E37" s="2">
        <v>0</v>
      </c>
      <c r="F37" s="3">
        <v>1830</v>
      </c>
      <c r="G37" s="2">
        <v>20</v>
      </c>
      <c r="H37" s="2">
        <v>0</v>
      </c>
      <c r="I37" s="2">
        <f t="shared" si="0"/>
        <v>2378</v>
      </c>
      <c r="J37" s="3">
        <v>1241</v>
      </c>
    </row>
    <row r="38" spans="1:10" x14ac:dyDescent="0.2">
      <c r="A38" s="2" t="s">
        <v>76</v>
      </c>
      <c r="B38" s="2" t="s">
        <v>77</v>
      </c>
      <c r="C38" s="2">
        <v>0</v>
      </c>
      <c r="D38" s="2">
        <v>0</v>
      </c>
      <c r="E38" s="2">
        <v>0</v>
      </c>
      <c r="F38" s="2">
        <v>0</v>
      </c>
      <c r="G38" s="2">
        <v>30</v>
      </c>
      <c r="H38" s="2">
        <v>0</v>
      </c>
      <c r="I38" s="2">
        <f t="shared" si="0"/>
        <v>30</v>
      </c>
      <c r="J38" s="2">
        <v>30</v>
      </c>
    </row>
    <row r="39" spans="1:10" x14ac:dyDescent="0.2">
      <c r="A39" s="2" t="s">
        <v>76</v>
      </c>
      <c r="B39" s="2" t="s">
        <v>77</v>
      </c>
      <c r="C39" s="2">
        <v>45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f t="shared" ref="I39:I70" si="1">SUM(C39:H39)</f>
        <v>45</v>
      </c>
      <c r="J39" s="2">
        <v>58</v>
      </c>
    </row>
    <row r="40" spans="1:10" x14ac:dyDescent="0.2">
      <c r="A40" s="2" t="s">
        <v>78</v>
      </c>
      <c r="B40" s="2" t="s">
        <v>79</v>
      </c>
      <c r="C40" s="2">
        <v>0</v>
      </c>
      <c r="D40" s="2">
        <v>0</v>
      </c>
      <c r="E40" s="2">
        <v>0</v>
      </c>
      <c r="F40" s="2">
        <v>0</v>
      </c>
      <c r="G40" s="2">
        <v>740</v>
      </c>
      <c r="H40" s="2">
        <v>0</v>
      </c>
      <c r="I40" s="2">
        <f t="shared" si="1"/>
        <v>740</v>
      </c>
      <c r="J40" s="2">
        <v>266</v>
      </c>
    </row>
    <row r="41" spans="1:10" x14ac:dyDescent="0.2">
      <c r="A41" s="2" t="s">
        <v>83</v>
      </c>
      <c r="B41" s="2" t="s">
        <v>84</v>
      </c>
      <c r="C41" s="2">
        <v>605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f t="shared" si="1"/>
        <v>605</v>
      </c>
      <c r="J41" s="2">
        <v>773</v>
      </c>
    </row>
    <row r="42" spans="1:10" x14ac:dyDescent="0.2">
      <c r="A42" s="2" t="s">
        <v>80</v>
      </c>
      <c r="B42" s="2" t="s">
        <v>81</v>
      </c>
      <c r="C42" s="3">
        <v>3309</v>
      </c>
      <c r="D42" s="2">
        <v>0</v>
      </c>
      <c r="E42" s="2">
        <v>0</v>
      </c>
      <c r="F42" s="2">
        <v>0</v>
      </c>
      <c r="G42" s="2">
        <v>400</v>
      </c>
      <c r="H42" s="2">
        <v>0</v>
      </c>
      <c r="I42" s="2">
        <f t="shared" si="1"/>
        <v>3709</v>
      </c>
      <c r="J42" s="3">
        <v>5027</v>
      </c>
    </row>
    <row r="43" spans="1:10" x14ac:dyDescent="0.2">
      <c r="A43" s="2" t="s">
        <v>82</v>
      </c>
      <c r="B43" s="2" t="s">
        <v>81</v>
      </c>
      <c r="C43" s="2">
        <v>0</v>
      </c>
      <c r="D43" s="2">
        <v>160</v>
      </c>
      <c r="E43" s="2">
        <v>0</v>
      </c>
      <c r="F43" s="2">
        <v>0</v>
      </c>
      <c r="G43" s="2">
        <v>320</v>
      </c>
      <c r="H43" s="2">
        <v>0</v>
      </c>
      <c r="I43" s="2">
        <f t="shared" si="1"/>
        <v>480</v>
      </c>
      <c r="J43" s="2">
        <v>500</v>
      </c>
    </row>
    <row r="44" spans="1:10" x14ac:dyDescent="0.2">
      <c r="A44" s="2" t="s">
        <v>85</v>
      </c>
      <c r="B44" s="2" t="s">
        <v>86</v>
      </c>
      <c r="I44" s="2">
        <f t="shared" si="1"/>
        <v>0</v>
      </c>
      <c r="J44" s="2">
        <v>450</v>
      </c>
    </row>
    <row r="45" spans="1:10" x14ac:dyDescent="0.2">
      <c r="A45" s="2" t="s">
        <v>87</v>
      </c>
      <c r="B45" s="2" t="s">
        <v>88</v>
      </c>
      <c r="C45" s="2">
        <v>0</v>
      </c>
      <c r="D45" s="2">
        <v>150</v>
      </c>
      <c r="E45" s="2">
        <v>0</v>
      </c>
      <c r="F45" s="2">
        <v>0</v>
      </c>
      <c r="G45" s="2">
        <v>0</v>
      </c>
      <c r="H45" s="2">
        <v>0</v>
      </c>
      <c r="I45" s="2">
        <f t="shared" si="1"/>
        <v>150</v>
      </c>
    </row>
    <row r="46" spans="1:10" x14ac:dyDescent="0.2">
      <c r="A46" s="2" t="s">
        <v>89</v>
      </c>
      <c r="B46" s="2" t="s">
        <v>90</v>
      </c>
      <c r="I46" s="2">
        <f t="shared" si="1"/>
        <v>0</v>
      </c>
    </row>
    <row r="47" spans="1:10" x14ac:dyDescent="0.2">
      <c r="A47" s="2" t="s">
        <v>91</v>
      </c>
      <c r="B47" s="2" t="s">
        <v>92</v>
      </c>
      <c r="I47" s="2">
        <f t="shared" si="1"/>
        <v>0</v>
      </c>
    </row>
    <row r="48" spans="1:10" x14ac:dyDescent="0.2">
      <c r="A48" s="2" t="s">
        <v>93</v>
      </c>
      <c r="B48" s="2" t="s">
        <v>94</v>
      </c>
      <c r="C48" s="2">
        <v>0</v>
      </c>
      <c r="D48" s="3">
        <v>4681</v>
      </c>
      <c r="E48" s="2">
        <v>0</v>
      </c>
      <c r="F48" s="2">
        <v>0</v>
      </c>
      <c r="H48" s="2">
        <v>144</v>
      </c>
      <c r="I48" s="2">
        <f t="shared" si="1"/>
        <v>4825</v>
      </c>
      <c r="J48" s="3">
        <v>9218</v>
      </c>
    </row>
    <row r="49" spans="1:10" x14ac:dyDescent="0.2">
      <c r="A49" s="2" t="s">
        <v>95</v>
      </c>
      <c r="B49" s="2" t="s">
        <v>95</v>
      </c>
      <c r="I49" s="2">
        <f t="shared" si="1"/>
        <v>0</v>
      </c>
    </row>
    <row r="50" spans="1:10" x14ac:dyDescent="0.2">
      <c r="A50" s="2" t="s">
        <v>96</v>
      </c>
      <c r="B50" s="2" t="s">
        <v>97</v>
      </c>
      <c r="I50" s="2">
        <f t="shared" si="1"/>
        <v>0</v>
      </c>
    </row>
    <row r="51" spans="1:10" x14ac:dyDescent="0.2">
      <c r="A51" s="2" t="s">
        <v>98</v>
      </c>
      <c r="B51" s="2" t="s">
        <v>99</v>
      </c>
      <c r="C51" s="2">
        <v>0</v>
      </c>
      <c r="D51" s="2">
        <v>0</v>
      </c>
      <c r="E51" s="2">
        <v>0</v>
      </c>
      <c r="F51" s="2">
        <v>0</v>
      </c>
      <c r="G51" s="2">
        <v>175</v>
      </c>
      <c r="H51" s="2">
        <v>25</v>
      </c>
      <c r="I51" s="2">
        <f t="shared" si="1"/>
        <v>200</v>
      </c>
      <c r="J51" s="2">
        <v>135</v>
      </c>
    </row>
    <row r="52" spans="1:10" x14ac:dyDescent="0.2">
      <c r="A52" s="2" t="s">
        <v>100</v>
      </c>
      <c r="B52" s="2" t="s">
        <v>101</v>
      </c>
      <c r="C52" s="2">
        <v>0</v>
      </c>
      <c r="D52" s="2">
        <v>0</v>
      </c>
      <c r="E52" s="2">
        <v>0</v>
      </c>
      <c r="F52" s="2">
        <v>0</v>
      </c>
      <c r="G52" s="2">
        <v>480</v>
      </c>
      <c r="H52" s="2">
        <v>0</v>
      </c>
      <c r="I52" s="2">
        <f t="shared" si="1"/>
        <v>480</v>
      </c>
      <c r="J52" s="2">
        <v>160</v>
      </c>
    </row>
    <row r="53" spans="1:10" x14ac:dyDescent="0.2">
      <c r="A53" s="2" t="s">
        <v>104</v>
      </c>
      <c r="B53" s="2" t="s">
        <v>105</v>
      </c>
      <c r="C53" s="3">
        <v>3854</v>
      </c>
      <c r="D53" s="2">
        <v>0</v>
      </c>
      <c r="E53" s="2">
        <v>0</v>
      </c>
      <c r="F53" s="3">
        <v>2560</v>
      </c>
      <c r="G53" s="2">
        <v>0</v>
      </c>
      <c r="H53" s="2">
        <v>0</v>
      </c>
      <c r="I53" s="2">
        <f t="shared" si="1"/>
        <v>6414</v>
      </c>
      <c r="J53" s="3">
        <v>7400</v>
      </c>
    </row>
    <row r="54" spans="1:10" x14ac:dyDescent="0.2">
      <c r="A54" s="2" t="s">
        <v>106</v>
      </c>
      <c r="B54" s="2" t="s">
        <v>105</v>
      </c>
      <c r="I54" s="2">
        <f t="shared" si="1"/>
        <v>0</v>
      </c>
    </row>
    <row r="55" spans="1:10" x14ac:dyDescent="0.2">
      <c r="A55" s="2" t="s">
        <v>102</v>
      </c>
      <c r="B55" s="2" t="s">
        <v>103</v>
      </c>
      <c r="C55" s="3">
        <v>5566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f t="shared" si="1"/>
        <v>5566</v>
      </c>
      <c r="J55" s="3">
        <v>4799</v>
      </c>
    </row>
    <row r="56" spans="1:10" x14ac:dyDescent="0.2">
      <c r="A56" s="2" t="s">
        <v>107</v>
      </c>
      <c r="B56" s="2" t="s">
        <v>108</v>
      </c>
      <c r="C56" s="2">
        <v>0</v>
      </c>
      <c r="D56" s="2">
        <v>40</v>
      </c>
      <c r="E56" s="2">
        <v>0</v>
      </c>
      <c r="F56" s="2">
        <v>0</v>
      </c>
      <c r="G56" s="2">
        <v>500</v>
      </c>
      <c r="H56" s="3">
        <v>3000</v>
      </c>
      <c r="I56" s="2">
        <f t="shared" si="1"/>
        <v>3540</v>
      </c>
      <c r="J56" s="3">
        <v>1200</v>
      </c>
    </row>
    <row r="57" spans="1:10" x14ac:dyDescent="0.2">
      <c r="A57" s="2" t="s">
        <v>109</v>
      </c>
      <c r="B57" s="2" t="s">
        <v>110</v>
      </c>
      <c r="I57" s="2">
        <f t="shared" si="1"/>
        <v>0</v>
      </c>
    </row>
    <row r="58" spans="1:10" x14ac:dyDescent="0.2">
      <c r="A58" s="2" t="s">
        <v>111</v>
      </c>
      <c r="B58" s="2" t="s">
        <v>110</v>
      </c>
      <c r="C58" s="2">
        <v>229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f t="shared" si="1"/>
        <v>229</v>
      </c>
      <c r="J58" s="2">
        <v>140</v>
      </c>
    </row>
    <row r="59" spans="1:10" x14ac:dyDescent="0.2">
      <c r="A59" s="2" t="s">
        <v>112</v>
      </c>
      <c r="B59" s="2" t="s">
        <v>113</v>
      </c>
      <c r="C59" s="2">
        <v>0</v>
      </c>
      <c r="D59" s="2">
        <v>35</v>
      </c>
      <c r="E59" s="2">
        <v>0</v>
      </c>
      <c r="F59" s="2">
        <v>0</v>
      </c>
      <c r="G59" s="2">
        <v>0</v>
      </c>
      <c r="H59" s="2">
        <v>200</v>
      </c>
      <c r="I59" s="2">
        <f t="shared" si="1"/>
        <v>235</v>
      </c>
      <c r="J59" s="2">
        <v>100</v>
      </c>
    </row>
    <row r="60" spans="1:10" x14ac:dyDescent="0.2">
      <c r="A60" s="2" t="s">
        <v>114</v>
      </c>
      <c r="B60" s="2" t="s">
        <v>115</v>
      </c>
      <c r="C60" s="2">
        <v>0</v>
      </c>
      <c r="D60" s="2">
        <v>75</v>
      </c>
      <c r="E60" s="2">
        <v>0</v>
      </c>
      <c r="F60" s="2">
        <v>0</v>
      </c>
      <c r="G60" s="2">
        <v>0</v>
      </c>
      <c r="H60" s="2">
        <v>295</v>
      </c>
      <c r="I60" s="2">
        <f t="shared" si="1"/>
        <v>370</v>
      </c>
      <c r="J60" s="2">
        <v>370</v>
      </c>
    </row>
    <row r="61" spans="1:10" x14ac:dyDescent="0.2">
      <c r="A61" s="2" t="s">
        <v>116</v>
      </c>
      <c r="B61" s="2" t="s">
        <v>117</v>
      </c>
      <c r="C61" s="2">
        <v>0</v>
      </c>
      <c r="D61" s="3">
        <v>1172</v>
      </c>
      <c r="E61" s="2">
        <v>0</v>
      </c>
      <c r="F61" s="2">
        <v>0</v>
      </c>
      <c r="G61" s="2">
        <v>0</v>
      </c>
      <c r="H61" s="2">
        <v>150</v>
      </c>
      <c r="I61" s="2">
        <f t="shared" si="1"/>
        <v>1322</v>
      </c>
      <c r="J61" s="3">
        <v>1824</v>
      </c>
    </row>
    <row r="62" spans="1:10" x14ac:dyDescent="0.2">
      <c r="A62" s="2" t="s">
        <v>118</v>
      </c>
      <c r="B62" s="2" t="s">
        <v>119</v>
      </c>
      <c r="C62" s="2">
        <v>40139</v>
      </c>
      <c r="I62" s="2">
        <f t="shared" si="1"/>
        <v>40139</v>
      </c>
    </row>
    <row r="63" spans="1:10" x14ac:dyDescent="0.2">
      <c r="A63" s="2" t="s">
        <v>120</v>
      </c>
      <c r="B63" s="2" t="s">
        <v>121</v>
      </c>
      <c r="I63" s="2">
        <f t="shared" si="1"/>
        <v>0</v>
      </c>
    </row>
    <row r="64" spans="1:10" x14ac:dyDescent="0.2">
      <c r="A64" s="2" t="s">
        <v>124</v>
      </c>
      <c r="B64" s="2" t="s">
        <v>123</v>
      </c>
      <c r="I64" s="2">
        <f t="shared" si="1"/>
        <v>0</v>
      </c>
    </row>
    <row r="65" spans="1:10" x14ac:dyDescent="0.2">
      <c r="A65" s="2" t="s">
        <v>125</v>
      </c>
      <c r="B65" s="2" t="s">
        <v>123</v>
      </c>
      <c r="C65" s="2">
        <v>0</v>
      </c>
      <c r="D65" s="2">
        <v>110</v>
      </c>
      <c r="E65" s="2">
        <v>0</v>
      </c>
      <c r="F65" s="2">
        <v>9</v>
      </c>
      <c r="G65" s="2">
        <v>0</v>
      </c>
      <c r="H65" s="2">
        <v>0</v>
      </c>
      <c r="I65" s="2">
        <f t="shared" si="1"/>
        <v>119</v>
      </c>
      <c r="J65" s="2">
        <v>55</v>
      </c>
    </row>
    <row r="66" spans="1:10" x14ac:dyDescent="0.2">
      <c r="A66" s="2" t="s">
        <v>126</v>
      </c>
      <c r="B66" s="2" t="s">
        <v>127</v>
      </c>
      <c r="C66" s="3">
        <v>2151</v>
      </c>
      <c r="D66" s="2">
        <v>115</v>
      </c>
      <c r="E66" s="2">
        <v>0</v>
      </c>
      <c r="F66" s="2">
        <v>0</v>
      </c>
      <c r="G66" s="2">
        <v>0</v>
      </c>
      <c r="H66" s="2">
        <v>0</v>
      </c>
      <c r="I66" s="2">
        <f t="shared" si="1"/>
        <v>2266</v>
      </c>
      <c r="J66" s="2">
        <v>664</v>
      </c>
    </row>
    <row r="67" spans="1:10" x14ac:dyDescent="0.2">
      <c r="A67" s="2" t="s">
        <v>128</v>
      </c>
      <c r="B67" s="2" t="s">
        <v>127</v>
      </c>
      <c r="I67" s="2">
        <f t="shared" si="1"/>
        <v>0</v>
      </c>
    </row>
    <row r="68" spans="1:10" x14ac:dyDescent="0.2">
      <c r="A68" s="2" t="s">
        <v>129</v>
      </c>
      <c r="B68" s="2" t="s">
        <v>130</v>
      </c>
      <c r="C68" s="3">
        <v>1998</v>
      </c>
      <c r="D68" s="2">
        <v>0</v>
      </c>
      <c r="E68" s="2">
        <v>0</v>
      </c>
      <c r="F68" s="3">
        <v>1500</v>
      </c>
      <c r="G68" s="2">
        <v>0</v>
      </c>
      <c r="H68" s="2">
        <v>0</v>
      </c>
      <c r="I68" s="2">
        <f t="shared" si="1"/>
        <v>3498</v>
      </c>
      <c r="J68" s="3">
        <v>1600</v>
      </c>
    </row>
    <row r="69" spans="1:10" x14ac:dyDescent="0.2">
      <c r="A69" s="2" t="s">
        <v>131</v>
      </c>
      <c r="B69" s="2" t="s">
        <v>131</v>
      </c>
      <c r="I69" s="2">
        <f t="shared" si="1"/>
        <v>0</v>
      </c>
    </row>
    <row r="70" spans="1:10" x14ac:dyDescent="0.2">
      <c r="A70" s="2" t="s">
        <v>132</v>
      </c>
      <c r="B70" s="2" t="s">
        <v>133</v>
      </c>
      <c r="I70" s="2">
        <f t="shared" si="1"/>
        <v>0</v>
      </c>
    </row>
    <row r="71" spans="1:10" x14ac:dyDescent="0.2">
      <c r="A71" s="2" t="s">
        <v>134</v>
      </c>
      <c r="B71" s="2" t="s">
        <v>133</v>
      </c>
      <c r="C71" s="2">
        <v>0</v>
      </c>
      <c r="D71" s="2">
        <v>0</v>
      </c>
      <c r="E71" s="2">
        <v>0</v>
      </c>
      <c r="F71" s="2">
        <v>0</v>
      </c>
      <c r="G71" s="2">
        <v>100</v>
      </c>
      <c r="H71" s="2">
        <v>0</v>
      </c>
      <c r="I71" s="2">
        <f t="shared" ref="I71:I92" si="2">SUM(C71:H71)</f>
        <v>100</v>
      </c>
      <c r="J71" s="2">
        <v>100</v>
      </c>
    </row>
    <row r="72" spans="1:10" x14ac:dyDescent="0.2">
      <c r="A72" s="2" t="s">
        <v>135</v>
      </c>
      <c r="B72" s="2" t="s">
        <v>136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f t="shared" si="2"/>
        <v>0</v>
      </c>
      <c r="J72" s="2">
        <v>0</v>
      </c>
    </row>
    <row r="73" spans="1:10" x14ac:dyDescent="0.2">
      <c r="A73" s="2" t="s">
        <v>137</v>
      </c>
      <c r="B73" s="2" t="s">
        <v>138</v>
      </c>
      <c r="C73" s="2">
        <v>0</v>
      </c>
      <c r="D73" s="2">
        <v>0</v>
      </c>
      <c r="E73" s="2">
        <v>0</v>
      </c>
      <c r="F73" s="2">
        <v>0</v>
      </c>
      <c r="G73" s="3">
        <v>1800</v>
      </c>
      <c r="H73" s="2">
        <v>180</v>
      </c>
      <c r="I73" s="2">
        <f t="shared" si="2"/>
        <v>1980</v>
      </c>
      <c r="J73" s="2">
        <v>800</v>
      </c>
    </row>
    <row r="74" spans="1:10" x14ac:dyDescent="0.2">
      <c r="A74" s="2" t="s">
        <v>139</v>
      </c>
      <c r="B74" s="2" t="s">
        <v>140</v>
      </c>
      <c r="C74" s="2">
        <v>0</v>
      </c>
      <c r="D74" s="2">
        <v>0</v>
      </c>
      <c r="E74" s="2">
        <v>0</v>
      </c>
      <c r="F74" s="2">
        <v>0</v>
      </c>
      <c r="G74" s="2">
        <v>750</v>
      </c>
      <c r="H74" s="2">
        <v>50</v>
      </c>
      <c r="I74" s="2">
        <f t="shared" si="2"/>
        <v>800</v>
      </c>
      <c r="J74" s="2">
        <v>800</v>
      </c>
    </row>
    <row r="75" spans="1:10" x14ac:dyDescent="0.2">
      <c r="A75" s="2" t="s">
        <v>141</v>
      </c>
      <c r="B75" s="2" t="s">
        <v>142</v>
      </c>
      <c r="I75" s="2">
        <f t="shared" si="2"/>
        <v>0</v>
      </c>
    </row>
    <row r="76" spans="1:10" x14ac:dyDescent="0.2">
      <c r="A76" s="2" t="s">
        <v>143</v>
      </c>
      <c r="B76" s="2" t="s">
        <v>144</v>
      </c>
      <c r="I76" s="2">
        <f t="shared" si="2"/>
        <v>0</v>
      </c>
    </row>
    <row r="77" spans="1:10" x14ac:dyDescent="0.2">
      <c r="A77" s="2" t="s">
        <v>145</v>
      </c>
      <c r="B77" s="2" t="s">
        <v>146</v>
      </c>
      <c r="C77" s="2">
        <v>0</v>
      </c>
      <c r="D77" s="2">
        <v>377</v>
      </c>
      <c r="E77" s="2">
        <v>0</v>
      </c>
      <c r="F77" s="2">
        <v>0</v>
      </c>
      <c r="G77" s="2">
        <v>0</v>
      </c>
      <c r="H77" s="2">
        <v>0</v>
      </c>
      <c r="I77" s="2">
        <f t="shared" si="2"/>
        <v>377</v>
      </c>
      <c r="J77" s="2">
        <v>377</v>
      </c>
    </row>
    <row r="78" spans="1:10" x14ac:dyDescent="0.2">
      <c r="A78" s="2" t="s">
        <v>147</v>
      </c>
      <c r="B78" s="2" t="s">
        <v>146</v>
      </c>
      <c r="I78" s="2">
        <f t="shared" si="2"/>
        <v>0</v>
      </c>
    </row>
    <row r="79" spans="1:10" x14ac:dyDescent="0.2">
      <c r="A79" s="2" t="s">
        <v>150</v>
      </c>
      <c r="B79" s="2" t="s">
        <v>151</v>
      </c>
      <c r="I79" s="2">
        <f t="shared" si="2"/>
        <v>0</v>
      </c>
    </row>
    <row r="80" spans="1:10" x14ac:dyDescent="0.2">
      <c r="A80" s="2" t="s">
        <v>152</v>
      </c>
      <c r="B80" s="2" t="s">
        <v>153</v>
      </c>
      <c r="C80" s="3">
        <v>42393</v>
      </c>
      <c r="E80" s="3">
        <v>6547</v>
      </c>
      <c r="H80" s="3">
        <v>7120</v>
      </c>
      <c r="I80" s="2">
        <f t="shared" si="2"/>
        <v>56060</v>
      </c>
      <c r="J80" s="3">
        <v>80684</v>
      </c>
    </row>
    <row r="81" spans="1:10" x14ac:dyDescent="0.2">
      <c r="A81" s="2" t="s">
        <v>154</v>
      </c>
      <c r="B81" s="2" t="s">
        <v>155</v>
      </c>
      <c r="C81" s="2">
        <v>0</v>
      </c>
      <c r="D81" s="2">
        <v>0</v>
      </c>
      <c r="E81" s="2">
        <v>0</v>
      </c>
      <c r="F81" s="2">
        <v>0</v>
      </c>
      <c r="G81" s="2">
        <v>170</v>
      </c>
      <c r="H81" s="2">
        <v>0</v>
      </c>
      <c r="I81" s="2">
        <f t="shared" si="2"/>
        <v>170</v>
      </c>
      <c r="J81" s="2">
        <v>25</v>
      </c>
    </row>
    <row r="82" spans="1:10" x14ac:dyDescent="0.2">
      <c r="A82" s="2" t="s">
        <v>156</v>
      </c>
      <c r="B82" s="2" t="s">
        <v>157</v>
      </c>
      <c r="I82" s="2">
        <f t="shared" si="2"/>
        <v>0</v>
      </c>
    </row>
    <row r="83" spans="1:10" x14ac:dyDescent="0.2">
      <c r="A83" s="2" t="s">
        <v>158</v>
      </c>
      <c r="B83" s="2" t="s">
        <v>159</v>
      </c>
      <c r="C83" s="2">
        <v>0</v>
      </c>
      <c r="D83" s="2">
        <v>150</v>
      </c>
      <c r="E83" s="2">
        <v>0</v>
      </c>
      <c r="F83" s="2">
        <v>0</v>
      </c>
      <c r="G83" s="2">
        <v>0</v>
      </c>
      <c r="H83" s="2">
        <v>0</v>
      </c>
      <c r="I83" s="2">
        <f t="shared" si="2"/>
        <v>150</v>
      </c>
      <c r="J83" s="2">
        <v>150</v>
      </c>
    </row>
    <row r="84" spans="1:10" x14ac:dyDescent="0.2">
      <c r="A84" s="2" t="s">
        <v>160</v>
      </c>
      <c r="B84" s="2" t="s">
        <v>161</v>
      </c>
      <c r="I84" s="2">
        <f t="shared" si="2"/>
        <v>0</v>
      </c>
    </row>
    <row r="85" spans="1:10" x14ac:dyDescent="0.2">
      <c r="A85" s="2" t="s">
        <v>36</v>
      </c>
      <c r="B85" s="2" t="s">
        <v>279</v>
      </c>
      <c r="I85" s="2">
        <f t="shared" si="2"/>
        <v>0</v>
      </c>
    </row>
    <row r="86" spans="1:10" x14ac:dyDescent="0.2">
      <c r="A86" s="2" t="s">
        <v>162</v>
      </c>
      <c r="B86" s="2" t="s">
        <v>163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  <c r="H86" s="2">
        <v>10</v>
      </c>
      <c r="I86" s="2">
        <f t="shared" si="2"/>
        <v>10</v>
      </c>
      <c r="J86" s="2">
        <v>15</v>
      </c>
    </row>
    <row r="87" spans="1:10" x14ac:dyDescent="0.2">
      <c r="A87" s="2" t="s">
        <v>164</v>
      </c>
      <c r="B87" s="2" t="s">
        <v>165</v>
      </c>
      <c r="C87" s="2">
        <v>350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f t="shared" si="2"/>
        <v>350</v>
      </c>
      <c r="J87" s="2">
        <v>495</v>
      </c>
    </row>
    <row r="88" spans="1:10" x14ac:dyDescent="0.2">
      <c r="A88" s="2" t="s">
        <v>166</v>
      </c>
      <c r="B88" s="2" t="s">
        <v>167</v>
      </c>
      <c r="C88" s="2">
        <v>0</v>
      </c>
      <c r="D88" s="2">
        <v>0</v>
      </c>
      <c r="E88" s="2">
        <v>0</v>
      </c>
      <c r="F88" s="2">
        <v>0</v>
      </c>
      <c r="G88" s="2">
        <v>325</v>
      </c>
      <c r="H88" s="2">
        <v>0</v>
      </c>
      <c r="I88" s="2">
        <f t="shared" si="2"/>
        <v>325</v>
      </c>
      <c r="J88" s="2">
        <v>75</v>
      </c>
    </row>
    <row r="89" spans="1:10" x14ac:dyDescent="0.2">
      <c r="A89" s="2" t="s">
        <v>168</v>
      </c>
      <c r="B89" s="2" t="s">
        <v>169</v>
      </c>
      <c r="C89" s="2">
        <v>0</v>
      </c>
      <c r="D89" s="2">
        <v>0</v>
      </c>
      <c r="E89" s="2">
        <v>0</v>
      </c>
      <c r="F89" s="2">
        <v>0</v>
      </c>
      <c r="G89" s="3">
        <v>2400</v>
      </c>
      <c r="H89" s="2">
        <v>0</v>
      </c>
      <c r="I89" s="2">
        <f t="shared" si="2"/>
        <v>2400</v>
      </c>
      <c r="J89" s="3">
        <v>2400</v>
      </c>
    </row>
    <row r="90" spans="1:10" x14ac:dyDescent="0.2">
      <c r="A90" s="2" t="s">
        <v>170</v>
      </c>
      <c r="B90" s="2" t="s">
        <v>169</v>
      </c>
      <c r="I90" s="2">
        <f t="shared" si="2"/>
        <v>0</v>
      </c>
    </row>
    <row r="91" spans="1:10" x14ac:dyDescent="0.2">
      <c r="A91" s="2" t="s">
        <v>171</v>
      </c>
      <c r="B91" s="2" t="s">
        <v>169</v>
      </c>
      <c r="C91" s="2">
        <v>900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2"/>
        <v>900</v>
      </c>
      <c r="J91" s="3">
        <v>7446</v>
      </c>
    </row>
    <row r="92" spans="1:10" x14ac:dyDescent="0.2">
      <c r="A92" s="2" t="s">
        <v>172</v>
      </c>
      <c r="B92" s="2" t="s">
        <v>173</v>
      </c>
      <c r="C92" s="2">
        <v>0</v>
      </c>
      <c r="D92" s="2">
        <v>0</v>
      </c>
      <c r="E92" s="2">
        <v>0</v>
      </c>
      <c r="F92" s="2">
        <v>0</v>
      </c>
      <c r="G92" s="3">
        <v>2000</v>
      </c>
      <c r="H92" s="2">
        <v>0</v>
      </c>
      <c r="I92" s="2">
        <f t="shared" si="2"/>
        <v>2000</v>
      </c>
      <c r="J92" s="2">
        <v>250</v>
      </c>
    </row>
    <row r="94" spans="1:10" s="4" customFormat="1" x14ac:dyDescent="0.2">
      <c r="A94" s="4" t="s">
        <v>174</v>
      </c>
      <c r="C94" s="1">
        <v>77442</v>
      </c>
      <c r="D94" s="1">
        <v>10215</v>
      </c>
      <c r="E94" s="1">
        <v>6547</v>
      </c>
      <c r="F94" s="1">
        <v>5899</v>
      </c>
      <c r="G94" s="1">
        <v>25210</v>
      </c>
      <c r="H94" s="1">
        <v>11164</v>
      </c>
      <c r="I94" s="1">
        <v>136477</v>
      </c>
      <c r="J94" s="1">
        <v>171745</v>
      </c>
    </row>
    <row r="97" spans="1:11" x14ac:dyDescent="0.2">
      <c r="A97" s="2" t="s">
        <v>175</v>
      </c>
      <c r="B97" s="2" t="s">
        <v>176</v>
      </c>
      <c r="J97" s="3">
        <v>29761</v>
      </c>
      <c r="K97" s="2" t="s">
        <v>193</v>
      </c>
    </row>
    <row r="98" spans="1:11" x14ac:dyDescent="0.2">
      <c r="A98" s="2" t="s">
        <v>177</v>
      </c>
      <c r="B98" s="2" t="s">
        <v>178</v>
      </c>
      <c r="J98" s="2">
        <v>0</v>
      </c>
      <c r="K98" s="2" t="s">
        <v>193</v>
      </c>
    </row>
  </sheetData>
  <phoneticPr fontId="1" type="noConversion"/>
  <printOptions horizontalCentered="1" verticalCentered="1"/>
  <pageMargins left="0.5" right="0.5" top="0.5" bottom="0.5" header="0.5" footer="0.5"/>
  <pageSetup scale="56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J93"/>
  <sheetViews>
    <sheetView zoomScaleNormal="100" workbookViewId="0">
      <pane ySplit="6" topLeftCell="A70" activePane="bottomLeft" state="frozenSplit"/>
      <selection pane="bottomLeft" activeCell="A81" sqref="A81:XFD81"/>
    </sheetView>
  </sheetViews>
  <sheetFormatPr defaultColWidth="9.140625" defaultRowHeight="12.75" x14ac:dyDescent="0.2"/>
  <cols>
    <col min="1" max="1" width="22.42578125" style="2" bestFit="1" customWidth="1"/>
    <col min="2" max="2" width="13.42578125" style="2" customWidth="1"/>
    <col min="3" max="8" width="9.140625" style="2"/>
    <col min="9" max="9" width="10" style="2" bestFit="1" customWidth="1"/>
    <col min="10" max="16384" width="9.140625" style="2"/>
  </cols>
  <sheetData>
    <row r="1" spans="1:10" s="4" customFormat="1" x14ac:dyDescent="0.2">
      <c r="A1" s="4" t="s">
        <v>192</v>
      </c>
      <c r="G1" s="4" t="s">
        <v>179</v>
      </c>
    </row>
    <row r="2" spans="1:10" s="4" customFormat="1" x14ac:dyDescent="0.2"/>
    <row r="3" spans="1:10" s="4" customForma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s="4" customFormat="1" x14ac:dyDescent="0.2">
      <c r="C4" s="4" t="s">
        <v>11</v>
      </c>
      <c r="D4" s="4" t="s">
        <v>12</v>
      </c>
      <c r="E4" s="4" t="s">
        <v>11</v>
      </c>
      <c r="F4" s="4" t="s">
        <v>13</v>
      </c>
      <c r="G4" s="4" t="s">
        <v>12</v>
      </c>
      <c r="H4" s="4" t="s">
        <v>12</v>
      </c>
      <c r="I4" s="4" t="s">
        <v>14</v>
      </c>
      <c r="J4" s="4" t="s">
        <v>15</v>
      </c>
    </row>
    <row r="5" spans="1:10" s="4" customFormat="1" x14ac:dyDescent="0.2">
      <c r="C5" s="4" t="s">
        <v>16</v>
      </c>
      <c r="D5" s="4" t="s">
        <v>16</v>
      </c>
      <c r="E5" s="4" t="s">
        <v>16</v>
      </c>
      <c r="F5" s="4" t="s">
        <v>16</v>
      </c>
      <c r="G5" s="4" t="s">
        <v>16</v>
      </c>
      <c r="H5" s="4" t="s">
        <v>16</v>
      </c>
      <c r="J5" s="4" t="s">
        <v>17</v>
      </c>
    </row>
    <row r="7" spans="1:10" x14ac:dyDescent="0.2">
      <c r="A7" s="2" t="s">
        <v>181</v>
      </c>
      <c r="B7" s="2" t="s">
        <v>182</v>
      </c>
      <c r="C7" s="2">
        <v>0</v>
      </c>
      <c r="D7" s="2">
        <v>100</v>
      </c>
      <c r="E7" s="2">
        <v>0</v>
      </c>
      <c r="F7" s="2">
        <v>0</v>
      </c>
      <c r="G7" s="2">
        <v>0</v>
      </c>
      <c r="H7" s="2">
        <v>0</v>
      </c>
      <c r="I7" s="2">
        <f t="shared" ref="I7:I38" si="0">SUM(C7:H7)</f>
        <v>100</v>
      </c>
      <c r="J7" s="2">
        <v>300</v>
      </c>
    </row>
    <row r="8" spans="1:10" x14ac:dyDescent="0.2">
      <c r="A8" s="2" t="s">
        <v>18</v>
      </c>
      <c r="B8" s="2" t="s">
        <v>19</v>
      </c>
      <c r="I8" s="2">
        <f t="shared" si="0"/>
        <v>0</v>
      </c>
    </row>
    <row r="9" spans="1:10" x14ac:dyDescent="0.2">
      <c r="A9" s="2" t="s">
        <v>20</v>
      </c>
      <c r="B9" s="2" t="s">
        <v>21</v>
      </c>
      <c r="C9" s="2">
        <v>0</v>
      </c>
      <c r="D9" s="2">
        <v>500</v>
      </c>
      <c r="E9" s="2">
        <v>0</v>
      </c>
      <c r="F9" s="2">
        <v>0</v>
      </c>
      <c r="G9" s="2">
        <v>0</v>
      </c>
      <c r="H9" s="2">
        <v>0</v>
      </c>
      <c r="I9" s="2">
        <f t="shared" si="0"/>
        <v>500</v>
      </c>
      <c r="J9" s="2">
        <v>1000</v>
      </c>
    </row>
    <row r="10" spans="1:10" x14ac:dyDescent="0.2">
      <c r="A10" s="2" t="s">
        <v>22</v>
      </c>
      <c r="B10" s="2" t="s">
        <v>23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f t="shared" si="0"/>
        <v>0</v>
      </c>
      <c r="J10" s="2">
        <v>0</v>
      </c>
    </row>
    <row r="11" spans="1:10" x14ac:dyDescent="0.2">
      <c r="A11" s="2" t="s">
        <v>24</v>
      </c>
      <c r="B11" s="2" t="s">
        <v>25</v>
      </c>
      <c r="C11" s="2">
        <v>13363</v>
      </c>
      <c r="D11" s="2">
        <v>0</v>
      </c>
      <c r="E11" s="2">
        <v>550</v>
      </c>
      <c r="F11" s="2">
        <v>0</v>
      </c>
      <c r="G11" s="2">
        <v>840</v>
      </c>
      <c r="H11" s="2">
        <v>0</v>
      </c>
      <c r="I11" s="2">
        <f t="shared" si="0"/>
        <v>14753</v>
      </c>
      <c r="J11" s="2">
        <v>22954</v>
      </c>
    </row>
    <row r="12" spans="1:10" x14ac:dyDescent="0.2">
      <c r="A12" s="2" t="s">
        <v>26</v>
      </c>
      <c r="B12" s="2" t="s">
        <v>27</v>
      </c>
      <c r="C12" s="2">
        <v>0</v>
      </c>
      <c r="D12" s="2">
        <v>0</v>
      </c>
      <c r="E12" s="2">
        <v>0</v>
      </c>
      <c r="F12" s="2">
        <v>0</v>
      </c>
      <c r="G12" s="2">
        <v>1000</v>
      </c>
      <c r="H12" s="2">
        <v>0</v>
      </c>
      <c r="I12" s="2">
        <f t="shared" si="0"/>
        <v>1000</v>
      </c>
      <c r="J12" s="2">
        <v>540</v>
      </c>
    </row>
    <row r="13" spans="1:10" x14ac:dyDescent="0.2">
      <c r="A13" s="2" t="s">
        <v>28</v>
      </c>
      <c r="B13" s="2" t="s">
        <v>29</v>
      </c>
      <c r="I13" s="2">
        <f t="shared" si="0"/>
        <v>0</v>
      </c>
    </row>
    <row r="14" spans="1:10" x14ac:dyDescent="0.2">
      <c r="A14" s="2" t="s">
        <v>30</v>
      </c>
      <c r="B14" s="2" t="s">
        <v>31</v>
      </c>
      <c r="I14" s="2">
        <f t="shared" si="0"/>
        <v>0</v>
      </c>
    </row>
    <row r="15" spans="1:10" x14ac:dyDescent="0.2">
      <c r="A15" s="2" t="s">
        <v>32</v>
      </c>
      <c r="B15" s="2" t="s">
        <v>33</v>
      </c>
      <c r="C15" s="2">
        <v>0</v>
      </c>
      <c r="D15" s="2">
        <v>0</v>
      </c>
      <c r="E15" s="2">
        <v>0</v>
      </c>
      <c r="F15" s="2">
        <v>0</v>
      </c>
      <c r="G15" s="2">
        <v>7187</v>
      </c>
      <c r="H15" s="2">
        <v>0</v>
      </c>
      <c r="I15" s="2">
        <f t="shared" si="0"/>
        <v>7187</v>
      </c>
      <c r="J15" s="2">
        <v>6800</v>
      </c>
    </row>
    <row r="16" spans="1:10" x14ac:dyDescent="0.2">
      <c r="A16" s="2" t="s">
        <v>34</v>
      </c>
      <c r="B16" s="2" t="s">
        <v>35</v>
      </c>
      <c r="C16" s="2">
        <v>0</v>
      </c>
      <c r="D16" s="2">
        <v>0</v>
      </c>
      <c r="E16" s="2">
        <v>0</v>
      </c>
      <c r="F16" s="2">
        <v>0</v>
      </c>
      <c r="G16" s="2">
        <v>100</v>
      </c>
      <c r="H16" s="2">
        <v>0</v>
      </c>
      <c r="I16" s="2">
        <f t="shared" si="0"/>
        <v>100</v>
      </c>
      <c r="J16" s="2">
        <v>30</v>
      </c>
    </row>
    <row r="17" spans="1:10" x14ac:dyDescent="0.2">
      <c r="A17" s="2" t="s">
        <v>37</v>
      </c>
      <c r="B17" s="2" t="s">
        <v>38</v>
      </c>
      <c r="C17" s="2">
        <v>0</v>
      </c>
      <c r="D17" s="2">
        <v>0</v>
      </c>
      <c r="E17" s="2">
        <v>0</v>
      </c>
      <c r="F17" s="2">
        <v>0</v>
      </c>
      <c r="G17" s="2">
        <v>1900</v>
      </c>
      <c r="H17" s="2">
        <v>0</v>
      </c>
      <c r="I17" s="2">
        <f t="shared" si="0"/>
        <v>1900</v>
      </c>
      <c r="J17" s="2">
        <v>780</v>
      </c>
    </row>
    <row r="18" spans="1:10" x14ac:dyDescent="0.2">
      <c r="A18" s="2" t="s">
        <v>39</v>
      </c>
      <c r="B18" s="2" t="s">
        <v>40</v>
      </c>
      <c r="C18" s="2">
        <v>0</v>
      </c>
      <c r="D18" s="2">
        <v>0</v>
      </c>
      <c r="E18" s="2">
        <v>0</v>
      </c>
      <c r="F18" s="2">
        <v>0</v>
      </c>
      <c r="G18" s="2">
        <v>6000</v>
      </c>
      <c r="H18" s="2">
        <v>0</v>
      </c>
      <c r="I18" s="2">
        <f t="shared" si="0"/>
        <v>6000</v>
      </c>
      <c r="J18" s="2">
        <v>3000</v>
      </c>
    </row>
    <row r="19" spans="1:10" x14ac:dyDescent="0.2">
      <c r="A19" s="2" t="s">
        <v>41</v>
      </c>
      <c r="B19" s="2" t="s">
        <v>42</v>
      </c>
      <c r="C19" s="2">
        <v>0</v>
      </c>
      <c r="D19" s="2">
        <v>0</v>
      </c>
      <c r="E19" s="2">
        <v>0</v>
      </c>
      <c r="F19" s="2">
        <v>0</v>
      </c>
      <c r="G19" s="2">
        <v>105</v>
      </c>
      <c r="H19" s="2">
        <v>0</v>
      </c>
      <c r="I19" s="2">
        <f t="shared" si="0"/>
        <v>105</v>
      </c>
      <c r="J19" s="2">
        <v>30</v>
      </c>
    </row>
    <row r="20" spans="1:10" x14ac:dyDescent="0.2">
      <c r="A20" s="2" t="s">
        <v>43</v>
      </c>
      <c r="B20" s="2" t="s">
        <v>44</v>
      </c>
      <c r="I20" s="2">
        <f t="shared" si="0"/>
        <v>0</v>
      </c>
    </row>
    <row r="21" spans="1:10" x14ac:dyDescent="0.2">
      <c r="A21" s="2" t="s">
        <v>45</v>
      </c>
      <c r="B21" s="2" t="s">
        <v>46</v>
      </c>
      <c r="C21" s="2">
        <v>0</v>
      </c>
      <c r="D21" s="2">
        <v>185</v>
      </c>
      <c r="E21" s="2">
        <v>0</v>
      </c>
      <c r="F21" s="2">
        <v>0</v>
      </c>
      <c r="G21" s="2">
        <v>0</v>
      </c>
      <c r="H21" s="2">
        <v>0</v>
      </c>
      <c r="I21" s="2">
        <f t="shared" si="0"/>
        <v>185</v>
      </c>
      <c r="J21" s="2">
        <v>185</v>
      </c>
    </row>
    <row r="22" spans="1:10" x14ac:dyDescent="0.2">
      <c r="A22" s="2" t="s">
        <v>47</v>
      </c>
      <c r="B22" s="2" t="s">
        <v>46</v>
      </c>
      <c r="I22" s="2">
        <f t="shared" si="0"/>
        <v>0</v>
      </c>
    </row>
    <row r="23" spans="1:10" x14ac:dyDescent="0.2">
      <c r="A23" s="2" t="s">
        <v>48</v>
      </c>
      <c r="B23" s="2" t="s">
        <v>49</v>
      </c>
      <c r="C23" s="2">
        <v>0</v>
      </c>
      <c r="D23" s="2">
        <v>0</v>
      </c>
      <c r="E23" s="2">
        <v>0</v>
      </c>
      <c r="F23" s="2">
        <v>0</v>
      </c>
      <c r="G23" s="2">
        <v>195</v>
      </c>
      <c r="H23" s="2">
        <v>0</v>
      </c>
      <c r="I23" s="2">
        <f t="shared" si="0"/>
        <v>195</v>
      </c>
      <c r="J23" s="2">
        <v>175</v>
      </c>
    </row>
    <row r="24" spans="1:10" x14ac:dyDescent="0.2">
      <c r="A24" s="2" t="s">
        <v>278</v>
      </c>
      <c r="B24" s="2" t="s">
        <v>233</v>
      </c>
      <c r="C24" s="2">
        <v>0</v>
      </c>
      <c r="D24" s="2">
        <v>0</v>
      </c>
      <c r="E24" s="2">
        <v>0</v>
      </c>
      <c r="F24" s="2">
        <v>0</v>
      </c>
      <c r="G24" s="2">
        <v>20</v>
      </c>
      <c r="H24" s="2">
        <v>0</v>
      </c>
      <c r="I24" s="2">
        <f t="shared" si="0"/>
        <v>20</v>
      </c>
      <c r="J24" s="2">
        <v>10</v>
      </c>
    </row>
    <row r="25" spans="1:10" x14ac:dyDescent="0.2">
      <c r="A25" s="2" t="s">
        <v>52</v>
      </c>
      <c r="B25" s="2" t="s">
        <v>53</v>
      </c>
      <c r="I25" s="2">
        <f t="shared" si="0"/>
        <v>0</v>
      </c>
    </row>
    <row r="26" spans="1:10" x14ac:dyDescent="0.2">
      <c r="A26" s="2" t="s">
        <v>50</v>
      </c>
      <c r="B26" s="2" t="s">
        <v>51</v>
      </c>
      <c r="I26" s="2">
        <f t="shared" si="0"/>
        <v>0</v>
      </c>
    </row>
    <row r="27" spans="1:10" x14ac:dyDescent="0.2">
      <c r="A27" s="2" t="s">
        <v>54</v>
      </c>
      <c r="B27" s="2" t="s">
        <v>55</v>
      </c>
      <c r="C27" s="2">
        <v>0</v>
      </c>
      <c r="D27" s="2">
        <v>0</v>
      </c>
      <c r="E27" s="2">
        <v>0</v>
      </c>
      <c r="F27" s="2">
        <v>0</v>
      </c>
      <c r="G27" s="2">
        <v>135</v>
      </c>
      <c r="H27" s="2">
        <v>0</v>
      </c>
      <c r="I27" s="2">
        <f t="shared" si="0"/>
        <v>135</v>
      </c>
      <c r="J27" s="2">
        <v>135</v>
      </c>
    </row>
    <row r="28" spans="1:10" x14ac:dyDescent="0.2">
      <c r="A28" s="2" t="s">
        <v>56</v>
      </c>
      <c r="B28" s="2" t="s">
        <v>55</v>
      </c>
      <c r="I28" s="2">
        <f t="shared" si="0"/>
        <v>0</v>
      </c>
    </row>
    <row r="29" spans="1:10" x14ac:dyDescent="0.2">
      <c r="A29" s="2" t="s">
        <v>57</v>
      </c>
      <c r="B29" s="2" t="s">
        <v>58</v>
      </c>
      <c r="I29" s="2">
        <f t="shared" si="0"/>
        <v>0</v>
      </c>
    </row>
    <row r="30" spans="1:10" x14ac:dyDescent="0.2">
      <c r="A30" s="2" t="s">
        <v>59</v>
      </c>
      <c r="B30" s="2" t="s">
        <v>60</v>
      </c>
      <c r="I30" s="2">
        <f t="shared" si="0"/>
        <v>0</v>
      </c>
    </row>
    <row r="31" spans="1:10" x14ac:dyDescent="0.2">
      <c r="A31" s="2" t="s">
        <v>61</v>
      </c>
      <c r="B31" s="2" t="s">
        <v>62</v>
      </c>
      <c r="C31" s="2">
        <v>0</v>
      </c>
      <c r="D31" s="2">
        <v>750</v>
      </c>
      <c r="E31" s="2">
        <v>0</v>
      </c>
      <c r="F31" s="2">
        <v>0</v>
      </c>
      <c r="G31" s="2">
        <v>0</v>
      </c>
      <c r="H31" s="2">
        <v>0</v>
      </c>
      <c r="I31" s="2">
        <f t="shared" si="0"/>
        <v>750</v>
      </c>
      <c r="J31" s="2">
        <v>1500</v>
      </c>
    </row>
    <row r="32" spans="1:10" x14ac:dyDescent="0.2">
      <c r="A32" s="2" t="s">
        <v>63</v>
      </c>
      <c r="B32" s="2" t="s">
        <v>64</v>
      </c>
      <c r="C32" s="2">
        <v>0</v>
      </c>
      <c r="D32" s="2">
        <v>0</v>
      </c>
      <c r="E32" s="2">
        <v>0</v>
      </c>
      <c r="F32" s="2">
        <v>0</v>
      </c>
      <c r="G32" s="2">
        <v>50</v>
      </c>
      <c r="H32" s="2">
        <v>5</v>
      </c>
      <c r="I32" s="2">
        <f t="shared" si="0"/>
        <v>55</v>
      </c>
      <c r="J32" s="2">
        <v>0</v>
      </c>
    </row>
    <row r="33" spans="1:10" x14ac:dyDescent="0.2">
      <c r="A33" s="2" t="s">
        <v>67</v>
      </c>
      <c r="B33" s="2" t="s">
        <v>68</v>
      </c>
      <c r="C33" s="2">
        <v>0</v>
      </c>
      <c r="D33" s="2">
        <v>170</v>
      </c>
      <c r="E33" s="2">
        <v>0</v>
      </c>
      <c r="F33" s="2">
        <v>0</v>
      </c>
      <c r="G33" s="2">
        <v>0</v>
      </c>
      <c r="H33" s="2">
        <v>0</v>
      </c>
      <c r="I33" s="2">
        <f t="shared" si="0"/>
        <v>170</v>
      </c>
      <c r="J33" s="2">
        <v>100</v>
      </c>
    </row>
    <row r="34" spans="1:10" x14ac:dyDescent="0.2">
      <c r="A34" s="2" t="s">
        <v>69</v>
      </c>
      <c r="B34" s="2" t="s">
        <v>68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f t="shared" si="0"/>
        <v>0</v>
      </c>
      <c r="J34" s="2">
        <v>0</v>
      </c>
    </row>
    <row r="35" spans="1:10" x14ac:dyDescent="0.2">
      <c r="A35" s="2" t="s">
        <v>65</v>
      </c>
      <c r="B35" s="2" t="s">
        <v>66</v>
      </c>
      <c r="C35" s="2">
        <v>1153</v>
      </c>
      <c r="D35" s="2">
        <v>0</v>
      </c>
      <c r="E35" s="2">
        <v>0</v>
      </c>
      <c r="F35" s="2">
        <v>0</v>
      </c>
      <c r="G35" s="2">
        <v>1702</v>
      </c>
      <c r="H35" s="2">
        <v>0</v>
      </c>
      <c r="I35" s="2">
        <f t="shared" si="0"/>
        <v>2855</v>
      </c>
      <c r="J35" s="2">
        <v>6455</v>
      </c>
    </row>
    <row r="36" spans="1:10" x14ac:dyDescent="0.2">
      <c r="A36" s="2" t="s">
        <v>70</v>
      </c>
      <c r="B36" s="2" t="s">
        <v>71</v>
      </c>
      <c r="C36" s="2">
        <v>0</v>
      </c>
      <c r="D36" s="2">
        <v>0</v>
      </c>
      <c r="E36" s="2">
        <v>0</v>
      </c>
      <c r="F36" s="2">
        <v>0</v>
      </c>
      <c r="G36" s="2">
        <v>200</v>
      </c>
      <c r="H36" s="2">
        <v>0</v>
      </c>
      <c r="I36" s="2">
        <f t="shared" si="0"/>
        <v>200</v>
      </c>
      <c r="J36" s="2">
        <v>200</v>
      </c>
    </row>
    <row r="37" spans="1:10" x14ac:dyDescent="0.2">
      <c r="A37" s="2" t="s">
        <v>72</v>
      </c>
      <c r="B37" s="2" t="s">
        <v>73</v>
      </c>
      <c r="C37" s="2">
        <v>0</v>
      </c>
      <c r="D37" s="2">
        <v>175</v>
      </c>
      <c r="E37" s="2">
        <v>0</v>
      </c>
      <c r="F37" s="2">
        <v>0</v>
      </c>
      <c r="G37" s="2">
        <v>0</v>
      </c>
      <c r="H37" s="2">
        <v>0</v>
      </c>
      <c r="I37" s="2">
        <f t="shared" si="0"/>
        <v>175</v>
      </c>
      <c r="J37" s="2">
        <v>350</v>
      </c>
    </row>
    <row r="38" spans="1:10" x14ac:dyDescent="0.2">
      <c r="A38" s="2" t="s">
        <v>74</v>
      </c>
      <c r="B38" s="2" t="s">
        <v>75</v>
      </c>
      <c r="C38" s="2">
        <v>481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f t="shared" si="0"/>
        <v>481</v>
      </c>
    </row>
    <row r="39" spans="1:10" x14ac:dyDescent="0.2">
      <c r="A39" s="2" t="s">
        <v>76</v>
      </c>
      <c r="B39" s="2" t="s">
        <v>77</v>
      </c>
      <c r="C39" s="2">
        <v>0</v>
      </c>
      <c r="D39" s="2">
        <v>0</v>
      </c>
      <c r="E39" s="2">
        <v>0</v>
      </c>
      <c r="F39" s="2">
        <v>0</v>
      </c>
      <c r="G39" s="2">
        <v>67</v>
      </c>
      <c r="H39" s="2">
        <v>0</v>
      </c>
      <c r="I39" s="2">
        <f t="shared" ref="I39:I70" si="1">SUM(C39:H39)</f>
        <v>67</v>
      </c>
      <c r="J39" s="2">
        <v>67</v>
      </c>
    </row>
    <row r="40" spans="1:10" x14ac:dyDescent="0.2">
      <c r="A40" s="2" t="s">
        <v>78</v>
      </c>
      <c r="B40" s="2" t="s">
        <v>79</v>
      </c>
      <c r="C40" s="2">
        <v>0</v>
      </c>
      <c r="D40" s="2">
        <v>0</v>
      </c>
      <c r="E40" s="2">
        <v>0</v>
      </c>
      <c r="F40" s="2">
        <v>0</v>
      </c>
      <c r="G40" s="2">
        <v>222</v>
      </c>
      <c r="H40" s="2">
        <v>0</v>
      </c>
      <c r="I40" s="2">
        <f t="shared" si="1"/>
        <v>222</v>
      </c>
      <c r="J40" s="2">
        <v>222</v>
      </c>
    </row>
    <row r="41" spans="1:10" x14ac:dyDescent="0.2">
      <c r="A41" s="2" t="s">
        <v>83</v>
      </c>
      <c r="B41" s="2" t="s">
        <v>84</v>
      </c>
      <c r="C41" s="2">
        <v>950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f t="shared" si="1"/>
        <v>950</v>
      </c>
      <c r="J41" s="2">
        <v>942</v>
      </c>
    </row>
    <row r="42" spans="1:10" x14ac:dyDescent="0.2">
      <c r="A42" s="2" t="s">
        <v>180</v>
      </c>
      <c r="B42" s="2" t="s">
        <v>81</v>
      </c>
      <c r="C42" s="2">
        <v>2276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f t="shared" si="1"/>
        <v>2276</v>
      </c>
      <c r="J42" s="2">
        <v>3225</v>
      </c>
    </row>
    <row r="43" spans="1:10" x14ac:dyDescent="0.2">
      <c r="A43" s="2" t="s">
        <v>82</v>
      </c>
      <c r="B43" s="2" t="s">
        <v>81</v>
      </c>
      <c r="C43" s="2">
        <v>0</v>
      </c>
      <c r="D43" s="2">
        <v>110</v>
      </c>
      <c r="E43" s="2">
        <v>0</v>
      </c>
      <c r="F43" s="2">
        <v>0</v>
      </c>
      <c r="G43" s="2">
        <v>600</v>
      </c>
      <c r="H43" s="2">
        <v>0</v>
      </c>
      <c r="I43" s="2">
        <f t="shared" si="1"/>
        <v>710</v>
      </c>
      <c r="J43" s="2">
        <v>600</v>
      </c>
    </row>
    <row r="44" spans="1:10" x14ac:dyDescent="0.2">
      <c r="A44" s="2" t="s">
        <v>85</v>
      </c>
      <c r="B44" s="2" t="s">
        <v>86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f t="shared" si="1"/>
        <v>0</v>
      </c>
      <c r="J44" s="2">
        <v>0</v>
      </c>
    </row>
    <row r="45" spans="1:10" x14ac:dyDescent="0.2">
      <c r="A45" s="2" t="s">
        <v>89</v>
      </c>
      <c r="B45" s="2" t="s">
        <v>90</v>
      </c>
      <c r="I45" s="2">
        <f t="shared" si="1"/>
        <v>0</v>
      </c>
    </row>
    <row r="46" spans="1:10" x14ac:dyDescent="0.2">
      <c r="A46" s="2" t="s">
        <v>91</v>
      </c>
      <c r="B46" s="2" t="s">
        <v>92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f t="shared" si="1"/>
        <v>0</v>
      </c>
      <c r="J46" s="2">
        <v>0</v>
      </c>
    </row>
    <row r="47" spans="1:10" x14ac:dyDescent="0.2">
      <c r="A47" s="2" t="s">
        <v>93</v>
      </c>
      <c r="B47" s="2" t="s">
        <v>94</v>
      </c>
      <c r="C47" s="2">
        <v>0</v>
      </c>
      <c r="D47" s="2">
        <v>1520</v>
      </c>
      <c r="E47" s="2">
        <v>0</v>
      </c>
      <c r="F47" s="2">
        <v>0</v>
      </c>
      <c r="G47" s="2">
        <v>1260</v>
      </c>
      <c r="H47" s="2">
        <v>2101</v>
      </c>
      <c r="I47" s="2">
        <f t="shared" si="1"/>
        <v>4881</v>
      </c>
      <c r="J47" s="2">
        <v>7460</v>
      </c>
    </row>
    <row r="48" spans="1:10" x14ac:dyDescent="0.2">
      <c r="A48" s="2" t="s">
        <v>95</v>
      </c>
      <c r="B48" s="2" t="s">
        <v>95</v>
      </c>
      <c r="C48" s="2">
        <v>0</v>
      </c>
      <c r="D48" s="2">
        <v>0</v>
      </c>
      <c r="E48" s="2">
        <v>0</v>
      </c>
      <c r="F48" s="2">
        <v>0</v>
      </c>
      <c r="G48" s="2">
        <v>1900</v>
      </c>
      <c r="H48" s="2">
        <v>0</v>
      </c>
      <c r="I48" s="2">
        <f t="shared" si="1"/>
        <v>1900</v>
      </c>
      <c r="J48" s="2">
        <v>400</v>
      </c>
    </row>
    <row r="49" spans="1:10" x14ac:dyDescent="0.2">
      <c r="A49" s="2" t="s">
        <v>96</v>
      </c>
      <c r="B49" s="2" t="s">
        <v>97</v>
      </c>
      <c r="C49" s="2">
        <v>0</v>
      </c>
      <c r="D49" s="2">
        <v>100</v>
      </c>
      <c r="E49" s="2">
        <v>0</v>
      </c>
      <c r="F49" s="2">
        <v>2</v>
      </c>
      <c r="G49" s="2">
        <v>300</v>
      </c>
      <c r="H49" s="2">
        <v>40</v>
      </c>
      <c r="I49" s="2">
        <f t="shared" si="1"/>
        <v>442</v>
      </c>
      <c r="J49" s="2">
        <v>300</v>
      </c>
    </row>
    <row r="50" spans="1:10" x14ac:dyDescent="0.2">
      <c r="A50" s="2" t="s">
        <v>98</v>
      </c>
      <c r="B50" s="2" t="s">
        <v>99</v>
      </c>
      <c r="I50" s="2">
        <f t="shared" si="1"/>
        <v>0</v>
      </c>
    </row>
    <row r="51" spans="1:10" x14ac:dyDescent="0.2">
      <c r="A51" s="2" t="s">
        <v>100</v>
      </c>
      <c r="B51" s="2" t="s">
        <v>101</v>
      </c>
      <c r="I51" s="2">
        <f t="shared" si="1"/>
        <v>0</v>
      </c>
    </row>
    <row r="52" spans="1:10" x14ac:dyDescent="0.2">
      <c r="A52" s="2" t="s">
        <v>104</v>
      </c>
      <c r="B52" s="2" t="s">
        <v>105</v>
      </c>
      <c r="C52" s="2">
        <v>3644</v>
      </c>
      <c r="D52" s="2">
        <v>0</v>
      </c>
      <c r="E52" s="2">
        <v>0</v>
      </c>
      <c r="F52" s="2">
        <v>2820</v>
      </c>
      <c r="G52" s="2">
        <v>0</v>
      </c>
      <c r="H52" s="2">
        <v>0</v>
      </c>
      <c r="I52" s="2">
        <f t="shared" si="1"/>
        <v>6464</v>
      </c>
      <c r="J52" s="2">
        <v>7100</v>
      </c>
    </row>
    <row r="53" spans="1:10" x14ac:dyDescent="0.2">
      <c r="A53" s="2" t="s">
        <v>106</v>
      </c>
      <c r="B53" s="2" t="s">
        <v>105</v>
      </c>
      <c r="C53" s="2">
        <v>0</v>
      </c>
      <c r="D53" s="2">
        <v>0</v>
      </c>
      <c r="E53" s="2">
        <v>0</v>
      </c>
      <c r="F53" s="2">
        <v>0</v>
      </c>
      <c r="G53" s="2">
        <v>260</v>
      </c>
      <c r="H53" s="2">
        <v>0</v>
      </c>
      <c r="I53" s="2">
        <f t="shared" si="1"/>
        <v>260</v>
      </c>
      <c r="J53" s="2">
        <v>220</v>
      </c>
    </row>
    <row r="54" spans="1:10" x14ac:dyDescent="0.2">
      <c r="A54" s="2" t="s">
        <v>102</v>
      </c>
      <c r="B54" s="2" t="s">
        <v>103</v>
      </c>
      <c r="I54" s="2">
        <f t="shared" si="1"/>
        <v>0</v>
      </c>
    </row>
    <row r="55" spans="1:10" x14ac:dyDescent="0.2">
      <c r="A55" s="2" t="s">
        <v>107</v>
      </c>
      <c r="B55" s="2" t="s">
        <v>108</v>
      </c>
      <c r="C55" s="2">
        <v>0</v>
      </c>
      <c r="D55" s="2">
        <v>20</v>
      </c>
      <c r="E55" s="2">
        <v>0</v>
      </c>
      <c r="F55" s="2">
        <v>0</v>
      </c>
      <c r="G55" s="2">
        <v>400</v>
      </c>
      <c r="H55" s="2">
        <v>3000</v>
      </c>
      <c r="I55" s="2">
        <f t="shared" si="1"/>
        <v>3420</v>
      </c>
      <c r="J55" s="2">
        <v>1800</v>
      </c>
    </row>
    <row r="56" spans="1:10" x14ac:dyDescent="0.2">
      <c r="A56" s="2" t="s">
        <v>109</v>
      </c>
      <c r="B56" s="2" t="s">
        <v>110</v>
      </c>
      <c r="I56" s="2">
        <f t="shared" si="1"/>
        <v>0</v>
      </c>
    </row>
    <row r="57" spans="1:10" x14ac:dyDescent="0.2">
      <c r="A57" s="2" t="s">
        <v>111</v>
      </c>
      <c r="B57" s="2" t="s">
        <v>110</v>
      </c>
      <c r="C57" s="2">
        <v>260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f t="shared" si="1"/>
        <v>260</v>
      </c>
      <c r="J57" s="2">
        <v>620</v>
      </c>
    </row>
    <row r="58" spans="1:10" x14ac:dyDescent="0.2">
      <c r="A58" s="2" t="s">
        <v>112</v>
      </c>
      <c r="B58" s="2" t="s">
        <v>113</v>
      </c>
      <c r="C58" s="2">
        <v>0</v>
      </c>
      <c r="D58" s="2">
        <v>75</v>
      </c>
      <c r="E58" s="2">
        <v>0</v>
      </c>
      <c r="F58" s="2">
        <v>0</v>
      </c>
      <c r="G58" s="2">
        <v>10</v>
      </c>
      <c r="H58" s="2">
        <v>200</v>
      </c>
      <c r="I58" s="2">
        <f t="shared" si="1"/>
        <v>285</v>
      </c>
      <c r="J58" s="2">
        <v>200</v>
      </c>
    </row>
    <row r="59" spans="1:10" x14ac:dyDescent="0.2">
      <c r="A59" s="2" t="s">
        <v>114</v>
      </c>
      <c r="B59" s="2" t="s">
        <v>115</v>
      </c>
      <c r="C59" s="2">
        <v>0</v>
      </c>
      <c r="D59" s="2">
        <v>85</v>
      </c>
      <c r="E59" s="2">
        <v>0</v>
      </c>
      <c r="F59" s="2">
        <v>0</v>
      </c>
      <c r="G59" s="2">
        <v>0</v>
      </c>
      <c r="H59" s="2">
        <v>150</v>
      </c>
      <c r="I59" s="2">
        <f t="shared" si="1"/>
        <v>235</v>
      </c>
      <c r="J59" s="2">
        <v>235</v>
      </c>
    </row>
    <row r="60" spans="1:10" x14ac:dyDescent="0.2">
      <c r="A60" s="2" t="s">
        <v>116</v>
      </c>
      <c r="B60" s="2" t="s">
        <v>117</v>
      </c>
      <c r="C60" s="2">
        <v>0</v>
      </c>
      <c r="D60" s="2">
        <v>1106</v>
      </c>
      <c r="E60" s="2">
        <v>0</v>
      </c>
      <c r="F60" s="2">
        <v>0</v>
      </c>
      <c r="G60" s="2">
        <v>0</v>
      </c>
      <c r="H60" s="2">
        <v>200</v>
      </c>
      <c r="I60" s="2">
        <f t="shared" si="1"/>
        <v>1306</v>
      </c>
      <c r="J60" s="2">
        <v>982</v>
      </c>
    </row>
    <row r="61" spans="1:10" x14ac:dyDescent="0.2">
      <c r="A61" s="2" t="s">
        <v>118</v>
      </c>
      <c r="B61" s="2" t="s">
        <v>119</v>
      </c>
      <c r="C61" s="2">
        <v>33434</v>
      </c>
      <c r="I61" s="2">
        <f t="shared" si="1"/>
        <v>33434</v>
      </c>
    </row>
    <row r="62" spans="1:10" x14ac:dyDescent="0.2">
      <c r="A62" s="2" t="s">
        <v>120</v>
      </c>
      <c r="B62" s="2" t="s">
        <v>121</v>
      </c>
      <c r="I62" s="2">
        <f t="shared" si="1"/>
        <v>0</v>
      </c>
    </row>
    <row r="63" spans="1:10" x14ac:dyDescent="0.2">
      <c r="A63" s="2" t="s">
        <v>122</v>
      </c>
      <c r="B63" s="2" t="s">
        <v>123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f t="shared" si="1"/>
        <v>0</v>
      </c>
      <c r="J63" s="2">
        <v>0</v>
      </c>
    </row>
    <row r="64" spans="1:10" x14ac:dyDescent="0.2">
      <c r="A64" s="2" t="s">
        <v>124</v>
      </c>
      <c r="B64" s="2" t="s">
        <v>123</v>
      </c>
      <c r="I64" s="2">
        <f t="shared" si="1"/>
        <v>0</v>
      </c>
    </row>
    <row r="65" spans="1:10" x14ac:dyDescent="0.2">
      <c r="A65" s="2" t="s">
        <v>125</v>
      </c>
      <c r="B65" s="2" t="s">
        <v>123</v>
      </c>
      <c r="C65" s="2">
        <v>0</v>
      </c>
      <c r="D65" s="2">
        <v>150</v>
      </c>
      <c r="E65" s="2">
        <v>0</v>
      </c>
      <c r="F65" s="2">
        <v>14</v>
      </c>
      <c r="G65" s="2">
        <v>0</v>
      </c>
      <c r="H65" s="2">
        <v>0</v>
      </c>
      <c r="I65" s="2">
        <f t="shared" si="1"/>
        <v>164</v>
      </c>
      <c r="J65" s="2">
        <v>50</v>
      </c>
    </row>
    <row r="66" spans="1:10" x14ac:dyDescent="0.2">
      <c r="A66" s="2" t="s">
        <v>126</v>
      </c>
      <c r="B66" s="2" t="s">
        <v>127</v>
      </c>
      <c r="C66" s="2">
        <v>305</v>
      </c>
      <c r="D66" s="2">
        <v>65</v>
      </c>
      <c r="E66" s="2">
        <v>0</v>
      </c>
      <c r="F66" s="2">
        <v>0</v>
      </c>
      <c r="G66" s="2">
        <v>0</v>
      </c>
      <c r="H66" s="2">
        <v>1200</v>
      </c>
      <c r="I66" s="2">
        <f t="shared" si="1"/>
        <v>1570</v>
      </c>
      <c r="J66" s="2">
        <v>300</v>
      </c>
    </row>
    <row r="67" spans="1:10" x14ac:dyDescent="0.2">
      <c r="A67" s="2" t="s">
        <v>128</v>
      </c>
      <c r="B67" s="2" t="s">
        <v>127</v>
      </c>
      <c r="C67" s="2">
        <v>0</v>
      </c>
      <c r="D67" s="2">
        <v>30</v>
      </c>
      <c r="E67" s="2">
        <v>0</v>
      </c>
      <c r="F67" s="2">
        <v>0</v>
      </c>
      <c r="G67" s="2">
        <v>150</v>
      </c>
      <c r="H67" s="2">
        <v>250</v>
      </c>
      <c r="I67" s="2">
        <f t="shared" si="1"/>
        <v>430</v>
      </c>
      <c r="J67" s="2">
        <v>930</v>
      </c>
    </row>
    <row r="68" spans="1:10" x14ac:dyDescent="0.2">
      <c r="A68" s="2" t="s">
        <v>129</v>
      </c>
      <c r="B68" s="2" t="s">
        <v>130</v>
      </c>
      <c r="C68" s="2">
        <v>2460</v>
      </c>
      <c r="D68" s="2">
        <v>0</v>
      </c>
      <c r="E68" s="2">
        <v>0</v>
      </c>
      <c r="F68" s="2">
        <v>1830</v>
      </c>
      <c r="G68" s="2">
        <v>0</v>
      </c>
      <c r="H68" s="2">
        <v>0</v>
      </c>
      <c r="I68" s="2">
        <f t="shared" si="1"/>
        <v>4290</v>
      </c>
      <c r="J68" s="2">
        <v>3300</v>
      </c>
    </row>
    <row r="69" spans="1:10" x14ac:dyDescent="0.2">
      <c r="A69" s="2" t="s">
        <v>131</v>
      </c>
      <c r="B69" s="2" t="s">
        <v>131</v>
      </c>
      <c r="C69" s="2">
        <v>0</v>
      </c>
      <c r="D69" s="2">
        <v>0</v>
      </c>
      <c r="E69" s="2">
        <v>0</v>
      </c>
      <c r="F69" s="2">
        <v>0</v>
      </c>
      <c r="G69" s="2">
        <v>3000</v>
      </c>
      <c r="H69" s="2">
        <v>0</v>
      </c>
      <c r="I69" s="2">
        <f t="shared" si="1"/>
        <v>3000</v>
      </c>
      <c r="J69" s="2">
        <v>400</v>
      </c>
    </row>
    <row r="70" spans="1:10" x14ac:dyDescent="0.2">
      <c r="A70" s="2" t="s">
        <v>132</v>
      </c>
      <c r="B70" s="2" t="s">
        <v>133</v>
      </c>
      <c r="C70" s="2">
        <v>3602</v>
      </c>
      <c r="D70" s="2">
        <v>0</v>
      </c>
      <c r="E70" s="2">
        <v>0</v>
      </c>
      <c r="F70" s="2">
        <v>6065</v>
      </c>
      <c r="G70" s="2">
        <v>0</v>
      </c>
      <c r="H70" s="2">
        <v>0</v>
      </c>
      <c r="I70" s="2">
        <f t="shared" si="1"/>
        <v>9667</v>
      </c>
      <c r="J70" s="2">
        <v>5976</v>
      </c>
    </row>
    <row r="71" spans="1:10" x14ac:dyDescent="0.2">
      <c r="A71" s="2" t="s">
        <v>135</v>
      </c>
      <c r="B71" s="2" t="s">
        <v>136</v>
      </c>
      <c r="I71" s="2">
        <f t="shared" ref="I71:I91" si="2">SUM(C71:H71)</f>
        <v>0</v>
      </c>
    </row>
    <row r="72" spans="1:10" x14ac:dyDescent="0.2">
      <c r="A72" s="2" t="s">
        <v>137</v>
      </c>
      <c r="B72" s="2" t="s">
        <v>138</v>
      </c>
      <c r="C72" s="2">
        <v>0</v>
      </c>
      <c r="D72" s="2">
        <v>0</v>
      </c>
      <c r="E72" s="2">
        <v>0</v>
      </c>
      <c r="F72" s="2">
        <v>0</v>
      </c>
      <c r="G72" s="2">
        <v>1800</v>
      </c>
      <c r="H72" s="2">
        <v>212</v>
      </c>
      <c r="I72" s="2">
        <f t="shared" si="2"/>
        <v>2012</v>
      </c>
      <c r="J72" s="2">
        <v>800</v>
      </c>
    </row>
    <row r="73" spans="1:10" x14ac:dyDescent="0.2">
      <c r="A73" s="2" t="s">
        <v>139</v>
      </c>
      <c r="B73" s="2" t="s">
        <v>140</v>
      </c>
      <c r="C73" s="2">
        <v>0</v>
      </c>
      <c r="D73" s="2">
        <v>0</v>
      </c>
      <c r="E73" s="2">
        <v>0</v>
      </c>
      <c r="F73" s="2">
        <v>0</v>
      </c>
      <c r="G73" s="2">
        <v>800</v>
      </c>
      <c r="H73" s="2">
        <v>0</v>
      </c>
      <c r="I73" s="2">
        <f t="shared" si="2"/>
        <v>800</v>
      </c>
      <c r="J73" s="2">
        <v>800</v>
      </c>
    </row>
    <row r="74" spans="1:10" x14ac:dyDescent="0.2">
      <c r="A74" s="2" t="s">
        <v>141</v>
      </c>
      <c r="B74" s="2" t="s">
        <v>142</v>
      </c>
      <c r="C74" s="2">
        <v>0</v>
      </c>
      <c r="D74" s="2">
        <v>850</v>
      </c>
      <c r="E74" s="2">
        <v>0</v>
      </c>
      <c r="F74" s="2">
        <v>0</v>
      </c>
      <c r="G74" s="2">
        <v>1000</v>
      </c>
      <c r="H74" s="2">
        <v>0</v>
      </c>
      <c r="I74" s="2">
        <f t="shared" si="2"/>
        <v>1850</v>
      </c>
      <c r="J74" s="2">
        <v>600</v>
      </c>
    </row>
    <row r="75" spans="1:10" x14ac:dyDescent="0.2">
      <c r="A75" s="2" t="s">
        <v>143</v>
      </c>
      <c r="B75" s="2" t="s">
        <v>144</v>
      </c>
      <c r="I75" s="2">
        <f t="shared" si="2"/>
        <v>0</v>
      </c>
    </row>
    <row r="76" spans="1:10" x14ac:dyDescent="0.2">
      <c r="A76" s="2" t="s">
        <v>145</v>
      </c>
      <c r="B76" s="2" t="s">
        <v>146</v>
      </c>
      <c r="C76" s="2">
        <v>0</v>
      </c>
      <c r="D76" s="2">
        <v>204</v>
      </c>
      <c r="E76" s="2">
        <v>0</v>
      </c>
      <c r="F76" s="2">
        <v>0</v>
      </c>
      <c r="G76" s="2">
        <v>0</v>
      </c>
      <c r="H76" s="2">
        <v>0</v>
      </c>
      <c r="I76" s="2">
        <f t="shared" si="2"/>
        <v>204</v>
      </c>
      <c r="J76" s="2">
        <v>204</v>
      </c>
    </row>
    <row r="77" spans="1:10" x14ac:dyDescent="0.2">
      <c r="A77" s="2" t="s">
        <v>147</v>
      </c>
      <c r="B77" s="2" t="s">
        <v>146</v>
      </c>
      <c r="C77" s="2">
        <v>0</v>
      </c>
      <c r="D77" s="2">
        <v>375</v>
      </c>
      <c r="E77" s="2">
        <v>0</v>
      </c>
      <c r="F77" s="2">
        <v>0</v>
      </c>
      <c r="G77" s="2">
        <v>0</v>
      </c>
      <c r="H77" s="2">
        <v>0</v>
      </c>
      <c r="I77" s="2">
        <f t="shared" si="2"/>
        <v>375</v>
      </c>
      <c r="J77" s="2">
        <v>375</v>
      </c>
    </row>
    <row r="78" spans="1:10" x14ac:dyDescent="0.2">
      <c r="A78" s="2" t="s">
        <v>148</v>
      </c>
      <c r="B78" s="2" t="s">
        <v>149</v>
      </c>
      <c r="I78" s="2">
        <f t="shared" si="2"/>
        <v>0</v>
      </c>
    </row>
    <row r="79" spans="1:10" x14ac:dyDescent="0.2">
      <c r="A79" s="2" t="s">
        <v>150</v>
      </c>
      <c r="B79" s="2" t="s">
        <v>151</v>
      </c>
      <c r="C79" s="2">
        <v>0</v>
      </c>
      <c r="D79" s="2">
        <v>100</v>
      </c>
      <c r="E79" s="2">
        <v>0</v>
      </c>
      <c r="F79" s="2">
        <v>0</v>
      </c>
      <c r="G79" s="2">
        <v>0</v>
      </c>
      <c r="H79" s="2">
        <v>0</v>
      </c>
      <c r="I79" s="2">
        <f t="shared" si="2"/>
        <v>100</v>
      </c>
      <c r="J79" s="2">
        <v>400</v>
      </c>
    </row>
    <row r="80" spans="1:10" x14ac:dyDescent="0.2">
      <c r="A80" s="2" t="s">
        <v>152</v>
      </c>
      <c r="B80" s="2" t="s">
        <v>153</v>
      </c>
      <c r="C80" s="2">
        <v>33828</v>
      </c>
      <c r="D80" s="2">
        <v>0</v>
      </c>
      <c r="E80" s="2">
        <v>8766</v>
      </c>
      <c r="F80" s="2">
        <v>0</v>
      </c>
      <c r="G80" s="2">
        <v>0</v>
      </c>
      <c r="H80" s="2">
        <v>6680</v>
      </c>
      <c r="I80" s="2">
        <f t="shared" si="2"/>
        <v>49274</v>
      </c>
      <c r="J80" s="2">
        <v>66670</v>
      </c>
    </row>
    <row r="81" spans="1:10" x14ac:dyDescent="0.2">
      <c r="A81" s="2" t="s">
        <v>154</v>
      </c>
      <c r="B81" s="2" t="s">
        <v>155</v>
      </c>
      <c r="C81" s="2">
        <v>0</v>
      </c>
      <c r="D81" s="2">
        <v>0</v>
      </c>
      <c r="E81" s="2">
        <v>0</v>
      </c>
      <c r="F81" s="2">
        <v>0</v>
      </c>
      <c r="G81" s="2">
        <v>36</v>
      </c>
      <c r="H81" s="2">
        <v>0</v>
      </c>
      <c r="I81" s="2">
        <f t="shared" si="2"/>
        <v>36</v>
      </c>
      <c r="J81" s="2">
        <v>16</v>
      </c>
    </row>
    <row r="82" spans="1:10" x14ac:dyDescent="0.2">
      <c r="A82" s="2" t="s">
        <v>156</v>
      </c>
      <c r="B82" s="2" t="s">
        <v>157</v>
      </c>
      <c r="I82" s="2">
        <f t="shared" si="2"/>
        <v>0</v>
      </c>
    </row>
    <row r="83" spans="1:10" x14ac:dyDescent="0.2">
      <c r="A83" s="2" t="s">
        <v>158</v>
      </c>
      <c r="B83" s="2" t="s">
        <v>159</v>
      </c>
      <c r="C83" s="2">
        <v>0</v>
      </c>
      <c r="D83" s="2">
        <v>140</v>
      </c>
      <c r="E83" s="2">
        <v>0</v>
      </c>
      <c r="F83" s="2">
        <v>0</v>
      </c>
      <c r="G83" s="2">
        <v>0</v>
      </c>
      <c r="H83" s="2">
        <v>0</v>
      </c>
      <c r="I83" s="2">
        <f t="shared" si="2"/>
        <v>140</v>
      </c>
      <c r="J83" s="2">
        <v>250</v>
      </c>
    </row>
    <row r="84" spans="1:10" x14ac:dyDescent="0.2">
      <c r="A84" s="2" t="s">
        <v>160</v>
      </c>
      <c r="B84" s="2" t="s">
        <v>161</v>
      </c>
      <c r="I84" s="2">
        <f t="shared" si="2"/>
        <v>0</v>
      </c>
    </row>
    <row r="85" spans="1:10" x14ac:dyDescent="0.2">
      <c r="A85" s="2" t="s">
        <v>36</v>
      </c>
      <c r="B85" s="2" t="s">
        <v>279</v>
      </c>
      <c r="C85" s="2">
        <v>0</v>
      </c>
      <c r="D85" s="2">
        <v>150</v>
      </c>
      <c r="E85" s="2">
        <v>0</v>
      </c>
      <c r="F85" s="2">
        <v>20</v>
      </c>
      <c r="G85" s="2">
        <v>0</v>
      </c>
      <c r="H85" s="2">
        <v>100</v>
      </c>
      <c r="I85" s="2">
        <f t="shared" si="2"/>
        <v>270</v>
      </c>
      <c r="J85" s="2">
        <v>200</v>
      </c>
    </row>
    <row r="86" spans="1:10" x14ac:dyDescent="0.2">
      <c r="A86" s="2" t="s">
        <v>162</v>
      </c>
      <c r="B86" s="2" t="s">
        <v>163</v>
      </c>
      <c r="C86" s="2">
        <v>0</v>
      </c>
      <c r="D86" s="2">
        <v>0</v>
      </c>
      <c r="E86" s="2">
        <v>0</v>
      </c>
      <c r="F86" s="2">
        <v>0</v>
      </c>
      <c r="G86" s="2">
        <v>10</v>
      </c>
      <c r="H86" s="2">
        <v>55</v>
      </c>
      <c r="I86" s="2">
        <f t="shared" si="2"/>
        <v>65</v>
      </c>
      <c r="J86" s="2">
        <v>30</v>
      </c>
    </row>
    <row r="87" spans="1:10" x14ac:dyDescent="0.2">
      <c r="A87" s="2" t="s">
        <v>164</v>
      </c>
      <c r="B87" s="2" t="s">
        <v>165</v>
      </c>
      <c r="C87" s="2">
        <v>328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f t="shared" si="2"/>
        <v>328</v>
      </c>
      <c r="J87" s="2">
        <v>436</v>
      </c>
    </row>
    <row r="88" spans="1:10" x14ac:dyDescent="0.2">
      <c r="A88" s="2" t="s">
        <v>166</v>
      </c>
      <c r="B88" s="2" t="s">
        <v>167</v>
      </c>
      <c r="C88" s="2">
        <v>0</v>
      </c>
      <c r="D88" s="2">
        <v>0</v>
      </c>
      <c r="E88" s="2">
        <v>0</v>
      </c>
      <c r="F88" s="2">
        <v>0</v>
      </c>
      <c r="G88" s="2">
        <v>300</v>
      </c>
      <c r="H88" s="2">
        <v>0</v>
      </c>
      <c r="I88" s="2">
        <f t="shared" si="2"/>
        <v>300</v>
      </c>
      <c r="J88" s="2">
        <v>125</v>
      </c>
    </row>
    <row r="89" spans="1:10" x14ac:dyDescent="0.2">
      <c r="A89" s="2" t="s">
        <v>168</v>
      </c>
      <c r="B89" s="2" t="s">
        <v>169</v>
      </c>
      <c r="C89" s="2">
        <v>0</v>
      </c>
      <c r="D89" s="2">
        <v>0</v>
      </c>
      <c r="E89" s="2">
        <v>0</v>
      </c>
      <c r="F89" s="2">
        <v>0</v>
      </c>
      <c r="G89" s="2">
        <v>2500</v>
      </c>
      <c r="H89" s="2">
        <v>0</v>
      </c>
      <c r="I89" s="2">
        <f t="shared" si="2"/>
        <v>2500</v>
      </c>
      <c r="J89" s="2">
        <v>2500</v>
      </c>
    </row>
    <row r="90" spans="1:10" x14ac:dyDescent="0.2">
      <c r="A90" s="2" t="s">
        <v>170</v>
      </c>
      <c r="B90" s="2" t="s">
        <v>169</v>
      </c>
      <c r="I90" s="2">
        <f t="shared" si="2"/>
        <v>0</v>
      </c>
    </row>
    <row r="91" spans="1:10" x14ac:dyDescent="0.2">
      <c r="A91" s="2" t="s">
        <v>171</v>
      </c>
      <c r="B91" s="2" t="s">
        <v>169</v>
      </c>
      <c r="C91" s="2">
        <v>870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2"/>
        <v>870</v>
      </c>
      <c r="J91" s="2">
        <v>5830</v>
      </c>
    </row>
    <row r="93" spans="1:10" s="4" customFormat="1" x14ac:dyDescent="0.2">
      <c r="A93" s="4" t="s">
        <v>174</v>
      </c>
      <c r="C93" s="4">
        <v>62039</v>
      </c>
      <c r="D93" s="4">
        <v>6960</v>
      </c>
      <c r="E93" s="4">
        <v>9316</v>
      </c>
      <c r="F93" s="4">
        <v>10751</v>
      </c>
      <c r="G93" s="4">
        <v>32347</v>
      </c>
      <c r="H93" s="4">
        <v>14193</v>
      </c>
      <c r="I93" s="4">
        <v>135606</v>
      </c>
      <c r="J93" s="4">
        <v>152218</v>
      </c>
    </row>
  </sheetData>
  <phoneticPr fontId="1" type="noConversion"/>
  <printOptions horizontalCentered="1" verticalCentered="1"/>
  <pageMargins left="0.5" right="0.5" top="0.5" bottom="0.5" header="0.5" footer="0.5"/>
  <pageSetup scale="6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K90"/>
  <sheetViews>
    <sheetView workbookViewId="0">
      <pane ySplit="1785" topLeftCell="A37" activePane="bottomLeft"/>
      <selection activeCell="A6" sqref="A6"/>
      <selection pane="bottomLeft" activeCell="L47" sqref="L47"/>
    </sheetView>
  </sheetViews>
  <sheetFormatPr defaultColWidth="9.140625" defaultRowHeight="12.75" x14ac:dyDescent="0.2"/>
  <cols>
    <col min="1" max="1" width="22.42578125" style="2" bestFit="1" customWidth="1"/>
    <col min="2" max="2" width="13.42578125" style="2" bestFit="1" customWidth="1"/>
    <col min="3" max="8" width="9.140625" style="2"/>
    <col min="9" max="9" width="10" style="2" bestFit="1" customWidth="1"/>
    <col min="10" max="16384" width="9.140625" style="2"/>
  </cols>
  <sheetData>
    <row r="1" spans="1:10" s="4" customFormat="1" x14ac:dyDescent="0.2">
      <c r="A1" s="4" t="s">
        <v>192</v>
      </c>
      <c r="G1" s="4" t="s">
        <v>183</v>
      </c>
    </row>
    <row r="2" spans="1:10" s="4" customFormat="1" x14ac:dyDescent="0.2"/>
    <row r="3" spans="1:10" s="4" customForma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s="4" customFormat="1" x14ac:dyDescent="0.2">
      <c r="C4" s="4" t="s">
        <v>11</v>
      </c>
      <c r="D4" s="4" t="s">
        <v>12</v>
      </c>
      <c r="E4" s="4" t="s">
        <v>11</v>
      </c>
      <c r="F4" s="4" t="s">
        <v>13</v>
      </c>
      <c r="G4" s="4" t="s">
        <v>12</v>
      </c>
      <c r="H4" s="4" t="s">
        <v>12</v>
      </c>
      <c r="I4" s="4" t="s">
        <v>14</v>
      </c>
      <c r="J4" s="4" t="s">
        <v>15</v>
      </c>
    </row>
    <row r="5" spans="1:10" s="4" customFormat="1" x14ac:dyDescent="0.2">
      <c r="C5" s="4" t="s">
        <v>16</v>
      </c>
      <c r="D5" s="4" t="s">
        <v>16</v>
      </c>
      <c r="E5" s="4" t="s">
        <v>16</v>
      </c>
      <c r="F5" s="4" t="s">
        <v>16</v>
      </c>
      <c r="G5" s="4" t="s">
        <v>16</v>
      </c>
      <c r="H5" s="4" t="s">
        <v>16</v>
      </c>
      <c r="J5" s="4" t="s">
        <v>17</v>
      </c>
    </row>
    <row r="7" spans="1:10" x14ac:dyDescent="0.2">
      <c r="A7" s="2" t="s">
        <v>18</v>
      </c>
      <c r="B7" s="2" t="s">
        <v>19</v>
      </c>
      <c r="C7" s="2">
        <v>0</v>
      </c>
      <c r="D7" s="2">
        <v>0</v>
      </c>
      <c r="E7" s="2">
        <v>0</v>
      </c>
      <c r="F7" s="2">
        <v>0</v>
      </c>
      <c r="G7" s="2">
        <v>50</v>
      </c>
      <c r="H7" s="2">
        <v>0</v>
      </c>
      <c r="I7" s="2">
        <f t="shared" ref="I7:I38" si="0">SUM(C7:H7)</f>
        <v>50</v>
      </c>
      <c r="J7" s="2">
        <v>50</v>
      </c>
    </row>
    <row r="8" spans="1:10" x14ac:dyDescent="0.2">
      <c r="A8" s="2" t="s">
        <v>20</v>
      </c>
      <c r="B8" s="2" t="s">
        <v>21</v>
      </c>
      <c r="C8" s="2">
        <v>0</v>
      </c>
      <c r="D8" s="2">
        <v>550</v>
      </c>
      <c r="E8" s="2">
        <v>0</v>
      </c>
      <c r="F8" s="2">
        <v>0</v>
      </c>
      <c r="G8" s="2">
        <v>0</v>
      </c>
      <c r="H8" s="2">
        <v>0</v>
      </c>
      <c r="I8" s="2">
        <f t="shared" si="0"/>
        <v>550</v>
      </c>
      <c r="J8" s="2">
        <v>1000</v>
      </c>
    </row>
    <row r="9" spans="1:10" x14ac:dyDescent="0.2">
      <c r="A9" s="2" t="s">
        <v>24</v>
      </c>
      <c r="B9" s="2" t="s">
        <v>25</v>
      </c>
      <c r="C9" s="2">
        <v>11426</v>
      </c>
      <c r="D9" s="2">
        <v>0</v>
      </c>
      <c r="E9" s="2">
        <v>7797</v>
      </c>
      <c r="F9" s="2">
        <v>0</v>
      </c>
      <c r="G9" s="2">
        <v>0</v>
      </c>
      <c r="H9" s="2">
        <v>0</v>
      </c>
      <c r="I9" s="2">
        <f t="shared" si="0"/>
        <v>19223</v>
      </c>
      <c r="J9" s="2">
        <v>17015</v>
      </c>
    </row>
    <row r="10" spans="1:10" x14ac:dyDescent="0.2">
      <c r="A10" s="2" t="s">
        <v>26</v>
      </c>
      <c r="B10" s="2" t="s">
        <v>27</v>
      </c>
      <c r="C10" s="2">
        <v>0</v>
      </c>
      <c r="D10" s="2">
        <v>0</v>
      </c>
      <c r="E10" s="2">
        <v>0</v>
      </c>
      <c r="F10" s="2">
        <v>0</v>
      </c>
      <c r="G10" s="2">
        <v>1000</v>
      </c>
      <c r="H10" s="2">
        <v>0</v>
      </c>
      <c r="I10" s="2">
        <f t="shared" si="0"/>
        <v>1000</v>
      </c>
      <c r="J10" s="2">
        <v>200</v>
      </c>
    </row>
    <row r="11" spans="1:10" x14ac:dyDescent="0.2">
      <c r="A11" s="2" t="s">
        <v>28</v>
      </c>
      <c r="B11" s="2" t="s">
        <v>29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f t="shared" si="0"/>
        <v>0</v>
      </c>
      <c r="J11" s="2">
        <v>0</v>
      </c>
    </row>
    <row r="12" spans="1:10" x14ac:dyDescent="0.2">
      <c r="A12" s="2" t="s">
        <v>30</v>
      </c>
      <c r="B12" s="2" t="s">
        <v>31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f t="shared" si="0"/>
        <v>0</v>
      </c>
      <c r="J12" s="2">
        <v>0</v>
      </c>
    </row>
    <row r="13" spans="1:10" x14ac:dyDescent="0.2">
      <c r="A13" s="2" t="s">
        <v>32</v>
      </c>
      <c r="B13" s="2" t="s">
        <v>33</v>
      </c>
      <c r="I13" s="2">
        <f t="shared" si="0"/>
        <v>0</v>
      </c>
    </row>
    <row r="14" spans="1:10" x14ac:dyDescent="0.2">
      <c r="A14" s="2" t="s">
        <v>34</v>
      </c>
      <c r="B14" s="2" t="s">
        <v>35</v>
      </c>
      <c r="C14" s="2">
        <v>0</v>
      </c>
      <c r="D14" s="2">
        <v>0</v>
      </c>
      <c r="E14" s="2">
        <v>0</v>
      </c>
      <c r="F14" s="2">
        <v>0</v>
      </c>
      <c r="G14" s="2">
        <v>100</v>
      </c>
      <c r="H14" s="2">
        <v>0</v>
      </c>
      <c r="I14" s="2">
        <f t="shared" si="0"/>
        <v>100</v>
      </c>
      <c r="J14" s="2">
        <v>30</v>
      </c>
    </row>
    <row r="15" spans="1:10" x14ac:dyDescent="0.2">
      <c r="A15" s="2" t="s">
        <v>37</v>
      </c>
      <c r="B15" s="2" t="s">
        <v>38</v>
      </c>
      <c r="C15" s="2">
        <v>0</v>
      </c>
      <c r="D15" s="2">
        <v>0</v>
      </c>
      <c r="E15" s="2">
        <v>0</v>
      </c>
      <c r="F15" s="2">
        <v>0</v>
      </c>
      <c r="G15" s="2">
        <v>2000</v>
      </c>
      <c r="H15" s="2">
        <v>0</v>
      </c>
      <c r="I15" s="2">
        <f t="shared" si="0"/>
        <v>2000</v>
      </c>
      <c r="J15" s="2">
        <v>400</v>
      </c>
    </row>
    <row r="16" spans="1:10" x14ac:dyDescent="0.2">
      <c r="A16" s="2" t="s">
        <v>39</v>
      </c>
      <c r="B16" s="2" t="s">
        <v>40</v>
      </c>
      <c r="C16" s="2">
        <v>0</v>
      </c>
      <c r="D16" s="2">
        <v>0</v>
      </c>
      <c r="E16" s="2">
        <v>0</v>
      </c>
      <c r="F16" s="2">
        <v>0</v>
      </c>
      <c r="G16" s="2">
        <v>6000</v>
      </c>
      <c r="H16" s="2">
        <v>0</v>
      </c>
      <c r="I16" s="2">
        <f t="shared" si="0"/>
        <v>6000</v>
      </c>
      <c r="J16" s="2">
        <v>3000</v>
      </c>
    </row>
    <row r="17" spans="1:10" x14ac:dyDescent="0.2">
      <c r="A17" s="2" t="s">
        <v>41</v>
      </c>
      <c r="B17" s="2" t="s">
        <v>42</v>
      </c>
      <c r="C17" s="2">
        <v>0</v>
      </c>
      <c r="D17" s="2">
        <v>0</v>
      </c>
      <c r="E17" s="2">
        <v>0</v>
      </c>
      <c r="F17" s="2">
        <v>0</v>
      </c>
      <c r="G17" s="2">
        <v>100</v>
      </c>
      <c r="H17" s="2">
        <v>0</v>
      </c>
      <c r="I17" s="2">
        <f t="shared" si="0"/>
        <v>100</v>
      </c>
      <c r="J17" s="2">
        <v>20</v>
      </c>
    </row>
    <row r="18" spans="1:10" x14ac:dyDescent="0.2">
      <c r="A18" s="2" t="s">
        <v>43</v>
      </c>
      <c r="B18" s="2" t="s">
        <v>44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f t="shared" si="0"/>
        <v>0</v>
      </c>
      <c r="J18" s="2">
        <v>0</v>
      </c>
    </row>
    <row r="19" spans="1:10" x14ac:dyDescent="0.2">
      <c r="A19" s="2" t="s">
        <v>45</v>
      </c>
      <c r="B19" s="2" t="s">
        <v>46</v>
      </c>
      <c r="C19" s="2">
        <v>0</v>
      </c>
      <c r="D19" s="2">
        <v>160</v>
      </c>
      <c r="E19" s="2">
        <v>0</v>
      </c>
      <c r="F19" s="2">
        <v>0</v>
      </c>
      <c r="G19" s="2">
        <v>0</v>
      </c>
      <c r="H19" s="2">
        <v>0</v>
      </c>
      <c r="I19" s="2">
        <f t="shared" si="0"/>
        <v>160</v>
      </c>
      <c r="J19" s="2">
        <v>160</v>
      </c>
    </row>
    <row r="20" spans="1:10" x14ac:dyDescent="0.2">
      <c r="A20" s="2" t="s">
        <v>47</v>
      </c>
      <c r="B20" s="2" t="s">
        <v>46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f t="shared" si="0"/>
        <v>0</v>
      </c>
      <c r="J20" s="2">
        <v>0</v>
      </c>
    </row>
    <row r="21" spans="1:10" x14ac:dyDescent="0.2">
      <c r="A21" s="2" t="s">
        <v>48</v>
      </c>
      <c r="B21" s="2" t="s">
        <v>49</v>
      </c>
      <c r="C21" s="2">
        <v>0</v>
      </c>
      <c r="D21" s="2">
        <v>0</v>
      </c>
      <c r="E21" s="2">
        <v>0</v>
      </c>
      <c r="F21" s="2">
        <v>0</v>
      </c>
      <c r="G21" s="2">
        <v>170</v>
      </c>
      <c r="H21" s="2">
        <v>0</v>
      </c>
      <c r="I21" s="2">
        <f t="shared" si="0"/>
        <v>170</v>
      </c>
      <c r="J21" s="2">
        <v>170</v>
      </c>
    </row>
    <row r="22" spans="1:10" x14ac:dyDescent="0.2">
      <c r="A22" s="2" t="s">
        <v>278</v>
      </c>
      <c r="B22" s="2" t="s">
        <v>233</v>
      </c>
      <c r="C22" s="2">
        <v>0</v>
      </c>
      <c r="D22" s="2">
        <v>50</v>
      </c>
      <c r="E22" s="2">
        <v>0</v>
      </c>
      <c r="F22" s="2">
        <v>0</v>
      </c>
      <c r="G22" s="2">
        <v>100</v>
      </c>
      <c r="H22" s="2">
        <v>0</v>
      </c>
      <c r="I22" s="2">
        <f t="shared" si="0"/>
        <v>150</v>
      </c>
      <c r="J22" s="2">
        <v>50</v>
      </c>
    </row>
    <row r="23" spans="1:10" x14ac:dyDescent="0.2">
      <c r="A23" s="2" t="s">
        <v>52</v>
      </c>
      <c r="B23" s="2" t="s">
        <v>53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f t="shared" si="0"/>
        <v>0</v>
      </c>
      <c r="J23" s="2">
        <v>0</v>
      </c>
    </row>
    <row r="24" spans="1:10" x14ac:dyDescent="0.2">
      <c r="A24" s="2" t="s">
        <v>50</v>
      </c>
      <c r="B24" s="2" t="s">
        <v>51</v>
      </c>
      <c r="I24" s="2">
        <f t="shared" si="0"/>
        <v>0</v>
      </c>
    </row>
    <row r="25" spans="1:10" x14ac:dyDescent="0.2">
      <c r="A25" s="2" t="s">
        <v>56</v>
      </c>
      <c r="B25" s="2" t="s">
        <v>55</v>
      </c>
      <c r="C25" s="2">
        <v>0</v>
      </c>
      <c r="D25" s="2">
        <v>3</v>
      </c>
      <c r="E25" s="2">
        <v>0</v>
      </c>
      <c r="F25" s="2">
        <v>0</v>
      </c>
      <c r="G25" s="2">
        <v>3600</v>
      </c>
      <c r="H25" s="2">
        <v>2000</v>
      </c>
      <c r="I25" s="2">
        <f t="shared" si="0"/>
        <v>5603</v>
      </c>
      <c r="J25" s="2">
        <v>3000</v>
      </c>
    </row>
    <row r="26" spans="1:10" x14ac:dyDescent="0.2">
      <c r="A26" s="2" t="s">
        <v>54</v>
      </c>
      <c r="B26" s="2" t="s">
        <v>55</v>
      </c>
      <c r="C26" s="2">
        <v>0</v>
      </c>
      <c r="D26" s="2">
        <v>0</v>
      </c>
      <c r="E26" s="2">
        <v>0</v>
      </c>
      <c r="F26" s="2">
        <v>0</v>
      </c>
      <c r="G26" s="2">
        <v>475</v>
      </c>
      <c r="H26" s="2">
        <v>0</v>
      </c>
      <c r="I26" s="2">
        <f t="shared" si="0"/>
        <v>475</v>
      </c>
      <c r="J26" s="2">
        <v>110</v>
      </c>
    </row>
    <row r="27" spans="1:10" x14ac:dyDescent="0.2">
      <c r="A27" s="2" t="s">
        <v>57</v>
      </c>
      <c r="B27" s="2" t="s">
        <v>58</v>
      </c>
      <c r="C27" s="2">
        <v>0</v>
      </c>
      <c r="D27" s="2">
        <v>160</v>
      </c>
      <c r="E27" s="2">
        <v>0</v>
      </c>
      <c r="F27" s="2">
        <v>0</v>
      </c>
      <c r="G27" s="2">
        <v>0</v>
      </c>
      <c r="H27" s="2">
        <v>160</v>
      </c>
      <c r="I27" s="2">
        <f t="shared" si="0"/>
        <v>320</v>
      </c>
      <c r="J27" s="2">
        <v>160</v>
      </c>
    </row>
    <row r="28" spans="1:10" x14ac:dyDescent="0.2">
      <c r="A28" s="2" t="s">
        <v>59</v>
      </c>
      <c r="B28" s="2" t="s">
        <v>60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2200</v>
      </c>
      <c r="I28" s="2">
        <f t="shared" si="0"/>
        <v>2200</v>
      </c>
      <c r="J28" s="2">
        <v>2200</v>
      </c>
    </row>
    <row r="29" spans="1:10" x14ac:dyDescent="0.2">
      <c r="A29" s="2" t="s">
        <v>61</v>
      </c>
      <c r="B29" s="2" t="s">
        <v>62</v>
      </c>
      <c r="C29" s="2">
        <v>0</v>
      </c>
      <c r="D29" s="2">
        <v>461</v>
      </c>
      <c r="E29" s="2">
        <v>0</v>
      </c>
      <c r="F29" s="2">
        <v>0</v>
      </c>
      <c r="G29" s="2">
        <v>0</v>
      </c>
      <c r="H29" s="2">
        <v>0</v>
      </c>
      <c r="I29" s="2">
        <f t="shared" si="0"/>
        <v>461</v>
      </c>
      <c r="J29" s="2">
        <v>1000</v>
      </c>
    </row>
    <row r="30" spans="1:10" x14ac:dyDescent="0.2">
      <c r="A30" s="2" t="s">
        <v>63</v>
      </c>
      <c r="B30" s="2" t="s">
        <v>64</v>
      </c>
      <c r="C30" s="2">
        <v>0</v>
      </c>
      <c r="D30" s="2">
        <v>0</v>
      </c>
      <c r="E30" s="2">
        <v>0</v>
      </c>
      <c r="F30" s="2">
        <v>0</v>
      </c>
      <c r="G30" s="2">
        <v>60</v>
      </c>
      <c r="H30" s="2">
        <v>4</v>
      </c>
      <c r="I30" s="2">
        <f t="shared" si="0"/>
        <v>64</v>
      </c>
      <c r="J30" s="2">
        <v>0</v>
      </c>
    </row>
    <row r="31" spans="1:10" x14ac:dyDescent="0.2">
      <c r="A31" s="2" t="s">
        <v>67</v>
      </c>
      <c r="B31" s="2" t="s">
        <v>68</v>
      </c>
      <c r="C31" s="2">
        <v>0</v>
      </c>
      <c r="D31" s="2">
        <v>330</v>
      </c>
      <c r="E31" s="2">
        <v>95</v>
      </c>
      <c r="F31" s="2">
        <v>0</v>
      </c>
      <c r="G31" s="2">
        <v>0</v>
      </c>
      <c r="H31" s="2">
        <v>0</v>
      </c>
      <c r="I31" s="2">
        <f t="shared" si="0"/>
        <v>425</v>
      </c>
      <c r="J31" s="2">
        <v>340</v>
      </c>
    </row>
    <row r="32" spans="1:10" x14ac:dyDescent="0.2">
      <c r="A32" s="2" t="s">
        <v>69</v>
      </c>
      <c r="B32" s="2" t="s">
        <v>68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f t="shared" si="0"/>
        <v>0</v>
      </c>
      <c r="J32" s="2">
        <v>0</v>
      </c>
    </row>
    <row r="33" spans="1:10" x14ac:dyDescent="0.2">
      <c r="A33" s="2" t="s">
        <v>65</v>
      </c>
      <c r="B33" s="2" t="s">
        <v>66</v>
      </c>
      <c r="C33" s="2">
        <v>1115</v>
      </c>
      <c r="D33" s="2">
        <v>0</v>
      </c>
      <c r="E33" s="2">
        <v>0</v>
      </c>
      <c r="F33" s="2">
        <v>0</v>
      </c>
      <c r="G33" s="2">
        <v>743</v>
      </c>
      <c r="H33" s="2">
        <v>0</v>
      </c>
      <c r="I33" s="2">
        <f t="shared" si="0"/>
        <v>1858</v>
      </c>
    </row>
    <row r="34" spans="1:10" x14ac:dyDescent="0.2">
      <c r="A34" s="2" t="s">
        <v>72</v>
      </c>
      <c r="B34" s="2" t="s">
        <v>73</v>
      </c>
      <c r="C34" s="2">
        <v>0</v>
      </c>
      <c r="D34" s="2">
        <v>120</v>
      </c>
      <c r="E34" s="2">
        <v>0</v>
      </c>
      <c r="F34" s="2">
        <v>60</v>
      </c>
      <c r="G34" s="2">
        <v>0</v>
      </c>
      <c r="H34" s="2">
        <v>0</v>
      </c>
      <c r="I34" s="2">
        <f t="shared" si="0"/>
        <v>180</v>
      </c>
      <c r="J34" s="2">
        <v>330</v>
      </c>
    </row>
    <row r="35" spans="1:10" x14ac:dyDescent="0.2">
      <c r="A35" s="2" t="s">
        <v>74</v>
      </c>
      <c r="B35" s="2" t="s">
        <v>75</v>
      </c>
      <c r="I35" s="2">
        <f t="shared" si="0"/>
        <v>0</v>
      </c>
    </row>
    <row r="36" spans="1:10" x14ac:dyDescent="0.2">
      <c r="A36" s="2" t="s">
        <v>76</v>
      </c>
      <c r="B36" s="2" t="s">
        <v>77</v>
      </c>
      <c r="C36" s="2">
        <v>0</v>
      </c>
      <c r="D36" s="2">
        <v>0</v>
      </c>
      <c r="E36" s="2">
        <v>0</v>
      </c>
      <c r="F36" s="2">
        <v>0</v>
      </c>
      <c r="G36" s="2">
        <v>98</v>
      </c>
      <c r="H36" s="2">
        <v>0</v>
      </c>
      <c r="I36" s="2">
        <f t="shared" si="0"/>
        <v>98</v>
      </c>
      <c r="J36" s="2">
        <v>55</v>
      </c>
    </row>
    <row r="37" spans="1:10" x14ac:dyDescent="0.2">
      <c r="A37" s="2" t="s">
        <v>78</v>
      </c>
      <c r="B37" s="2" t="s">
        <v>79</v>
      </c>
      <c r="C37" s="2">
        <v>0</v>
      </c>
      <c r="D37" s="2">
        <v>0</v>
      </c>
      <c r="E37" s="2">
        <v>0</v>
      </c>
      <c r="F37" s="2">
        <v>0</v>
      </c>
      <c r="G37" s="2">
        <v>250</v>
      </c>
      <c r="H37" s="2">
        <v>0</v>
      </c>
      <c r="I37" s="2">
        <f t="shared" si="0"/>
        <v>250</v>
      </c>
      <c r="J37" s="2">
        <v>250</v>
      </c>
    </row>
    <row r="38" spans="1:10" x14ac:dyDescent="0.2">
      <c r="A38" s="2" t="s">
        <v>83</v>
      </c>
      <c r="B38" s="2" t="s">
        <v>84</v>
      </c>
      <c r="C38" s="2">
        <v>272.87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f t="shared" si="0"/>
        <v>272.87</v>
      </c>
      <c r="J38" s="2">
        <v>1060</v>
      </c>
    </row>
    <row r="39" spans="1:10" x14ac:dyDescent="0.2">
      <c r="A39" s="2" t="s">
        <v>180</v>
      </c>
      <c r="B39" s="2" t="s">
        <v>81</v>
      </c>
      <c r="C39" s="2">
        <v>593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f t="shared" ref="I39:I70" si="1">SUM(C39:H39)</f>
        <v>593</v>
      </c>
      <c r="J39" s="2">
        <v>1445</v>
      </c>
    </row>
    <row r="40" spans="1:10" x14ac:dyDescent="0.2">
      <c r="A40" s="2" t="s">
        <v>82</v>
      </c>
      <c r="B40" s="2" t="s">
        <v>81</v>
      </c>
      <c r="C40" s="2">
        <v>0</v>
      </c>
      <c r="D40" s="2">
        <v>50</v>
      </c>
      <c r="E40" s="2">
        <v>0</v>
      </c>
      <c r="F40" s="2">
        <v>0</v>
      </c>
      <c r="G40" s="2">
        <v>260</v>
      </c>
      <c r="H40" s="2">
        <v>0</v>
      </c>
      <c r="I40" s="2">
        <f t="shared" si="1"/>
        <v>310</v>
      </c>
      <c r="J40" s="2">
        <v>650</v>
      </c>
    </row>
    <row r="41" spans="1:10" x14ac:dyDescent="0.2">
      <c r="A41" s="2" t="s">
        <v>85</v>
      </c>
      <c r="B41" s="2" t="s">
        <v>86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f t="shared" si="1"/>
        <v>0</v>
      </c>
      <c r="J41" s="2">
        <v>0</v>
      </c>
    </row>
    <row r="42" spans="1:10" x14ac:dyDescent="0.2">
      <c r="A42" s="2" t="s">
        <v>89</v>
      </c>
      <c r="B42" s="2" t="s">
        <v>90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f t="shared" si="1"/>
        <v>0</v>
      </c>
      <c r="J42" s="2">
        <v>0</v>
      </c>
    </row>
    <row r="43" spans="1:10" x14ac:dyDescent="0.2">
      <c r="A43" s="2" t="s">
        <v>91</v>
      </c>
      <c r="B43" s="2" t="s">
        <v>92</v>
      </c>
      <c r="I43" s="2">
        <f t="shared" si="1"/>
        <v>0</v>
      </c>
    </row>
    <row r="44" spans="1:10" x14ac:dyDescent="0.2">
      <c r="A44" s="2" t="s">
        <v>93</v>
      </c>
      <c r="B44" s="2" t="s">
        <v>94</v>
      </c>
      <c r="C44" s="2">
        <v>0</v>
      </c>
      <c r="D44" s="2">
        <v>1890</v>
      </c>
      <c r="E44" s="2">
        <v>0</v>
      </c>
      <c r="F44" s="2">
        <v>0</v>
      </c>
      <c r="G44" s="2">
        <v>0</v>
      </c>
      <c r="H44" s="2">
        <v>0</v>
      </c>
      <c r="I44" s="2">
        <f t="shared" si="1"/>
        <v>1890</v>
      </c>
      <c r="J44" s="2">
        <v>1385</v>
      </c>
    </row>
    <row r="45" spans="1:10" x14ac:dyDescent="0.2">
      <c r="A45" s="2" t="s">
        <v>95</v>
      </c>
      <c r="B45" s="2" t="s">
        <v>95</v>
      </c>
      <c r="C45" s="2">
        <v>0</v>
      </c>
      <c r="D45" s="2">
        <v>0</v>
      </c>
      <c r="E45" s="2">
        <v>0</v>
      </c>
      <c r="F45" s="2">
        <v>0</v>
      </c>
      <c r="G45" s="2">
        <v>1900</v>
      </c>
      <c r="H45" s="2">
        <v>0</v>
      </c>
      <c r="I45" s="2">
        <f t="shared" si="1"/>
        <v>1900</v>
      </c>
      <c r="J45" s="2">
        <v>400</v>
      </c>
    </row>
    <row r="46" spans="1:10" x14ac:dyDescent="0.2">
      <c r="A46" s="2" t="s">
        <v>96</v>
      </c>
      <c r="B46" s="2" t="s">
        <v>97</v>
      </c>
      <c r="C46" s="2">
        <v>0</v>
      </c>
      <c r="D46" s="2">
        <v>100</v>
      </c>
      <c r="E46" s="2">
        <v>0</v>
      </c>
      <c r="F46" s="2">
        <v>0</v>
      </c>
      <c r="G46" s="2">
        <v>0</v>
      </c>
      <c r="H46" s="2">
        <v>0</v>
      </c>
      <c r="I46" s="2">
        <f t="shared" si="1"/>
        <v>100</v>
      </c>
      <c r="J46" s="2">
        <v>300</v>
      </c>
    </row>
    <row r="47" spans="1:10" x14ac:dyDescent="0.2">
      <c r="A47" s="2" t="s">
        <v>98</v>
      </c>
      <c r="B47" s="2" t="s">
        <v>99</v>
      </c>
      <c r="C47" s="2">
        <v>0</v>
      </c>
      <c r="D47" s="2">
        <v>0</v>
      </c>
      <c r="E47" s="2">
        <v>0</v>
      </c>
      <c r="F47" s="2">
        <v>0</v>
      </c>
      <c r="G47" s="2">
        <v>200</v>
      </c>
      <c r="H47" s="2">
        <v>0</v>
      </c>
      <c r="I47" s="2">
        <f t="shared" si="1"/>
        <v>200</v>
      </c>
      <c r="J47" s="2">
        <v>115</v>
      </c>
    </row>
    <row r="48" spans="1:10" x14ac:dyDescent="0.2">
      <c r="A48" s="2" t="s">
        <v>100</v>
      </c>
      <c r="B48" s="2" t="s">
        <v>101</v>
      </c>
      <c r="C48" s="2">
        <v>0</v>
      </c>
      <c r="D48" s="2">
        <v>0</v>
      </c>
      <c r="E48" s="2">
        <v>0</v>
      </c>
      <c r="F48" s="2">
        <v>0</v>
      </c>
      <c r="G48" s="2">
        <v>584</v>
      </c>
      <c r="H48" s="2">
        <v>0</v>
      </c>
      <c r="I48" s="2">
        <f t="shared" si="1"/>
        <v>584</v>
      </c>
      <c r="J48" s="2">
        <v>125</v>
      </c>
    </row>
    <row r="49" spans="1:10" x14ac:dyDescent="0.2">
      <c r="A49" s="2" t="s">
        <v>106</v>
      </c>
      <c r="B49" s="2" t="s">
        <v>105</v>
      </c>
      <c r="C49" s="2">
        <v>0</v>
      </c>
      <c r="D49" s="2">
        <v>0</v>
      </c>
      <c r="E49" s="2">
        <v>0</v>
      </c>
      <c r="F49" s="2">
        <v>0</v>
      </c>
      <c r="G49" s="2">
        <v>268</v>
      </c>
      <c r="H49" s="2">
        <v>0</v>
      </c>
      <c r="I49" s="2">
        <f t="shared" si="1"/>
        <v>268</v>
      </c>
      <c r="J49" s="2">
        <v>200</v>
      </c>
    </row>
    <row r="50" spans="1:10" x14ac:dyDescent="0.2">
      <c r="A50" s="2" t="s">
        <v>641</v>
      </c>
      <c r="B50" s="2" t="s">
        <v>105</v>
      </c>
      <c r="C50" s="2">
        <v>3397</v>
      </c>
      <c r="D50" s="2">
        <v>0</v>
      </c>
      <c r="E50" s="2">
        <v>0</v>
      </c>
      <c r="F50" s="2">
        <v>2240</v>
      </c>
      <c r="G50" s="2">
        <v>0</v>
      </c>
      <c r="H50" s="2">
        <v>0</v>
      </c>
      <c r="I50" s="2">
        <f t="shared" si="1"/>
        <v>5637</v>
      </c>
      <c r="J50" s="2">
        <v>6083</v>
      </c>
    </row>
    <row r="51" spans="1:10" x14ac:dyDescent="0.2">
      <c r="A51" s="2" t="s">
        <v>102</v>
      </c>
      <c r="B51" s="2" t="s">
        <v>103</v>
      </c>
      <c r="C51" s="2">
        <v>3576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f t="shared" si="1"/>
        <v>3576</v>
      </c>
      <c r="J51" s="2">
        <v>6080</v>
      </c>
    </row>
    <row r="52" spans="1:10" x14ac:dyDescent="0.2">
      <c r="A52" s="2" t="s">
        <v>107</v>
      </c>
      <c r="B52" s="2" t="s">
        <v>108</v>
      </c>
      <c r="C52" s="2">
        <v>0</v>
      </c>
      <c r="D52" s="2">
        <v>15</v>
      </c>
      <c r="E52" s="2">
        <v>0</v>
      </c>
      <c r="F52" s="2">
        <v>0</v>
      </c>
      <c r="G52" s="2">
        <v>300</v>
      </c>
      <c r="H52" s="2">
        <v>1500</v>
      </c>
      <c r="I52" s="2">
        <f t="shared" si="1"/>
        <v>1815</v>
      </c>
      <c r="J52" s="2">
        <v>800</v>
      </c>
    </row>
    <row r="53" spans="1:10" x14ac:dyDescent="0.2">
      <c r="A53" s="2" t="s">
        <v>111</v>
      </c>
      <c r="B53" s="2" t="s">
        <v>110</v>
      </c>
      <c r="C53" s="2">
        <v>264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f t="shared" si="1"/>
        <v>264</v>
      </c>
      <c r="J53" s="2">
        <v>636</v>
      </c>
    </row>
    <row r="54" spans="1:10" x14ac:dyDescent="0.2">
      <c r="A54" s="2" t="s">
        <v>109</v>
      </c>
      <c r="B54" s="2" t="s">
        <v>110</v>
      </c>
      <c r="I54" s="2">
        <f t="shared" si="1"/>
        <v>0</v>
      </c>
    </row>
    <row r="55" spans="1:10" x14ac:dyDescent="0.2">
      <c r="A55" s="2" t="s">
        <v>112</v>
      </c>
      <c r="B55" s="2" t="s">
        <v>113</v>
      </c>
      <c r="C55" s="2">
        <v>0</v>
      </c>
      <c r="D55" s="2">
        <v>92</v>
      </c>
      <c r="E55" s="2">
        <v>0</v>
      </c>
      <c r="F55" s="2">
        <v>0</v>
      </c>
      <c r="G55" s="2">
        <v>0</v>
      </c>
      <c r="H55" s="2">
        <v>0</v>
      </c>
      <c r="I55" s="2">
        <f t="shared" si="1"/>
        <v>92</v>
      </c>
      <c r="J55" s="2">
        <v>200</v>
      </c>
    </row>
    <row r="56" spans="1:10" x14ac:dyDescent="0.2">
      <c r="A56" s="2" t="s">
        <v>114</v>
      </c>
      <c r="B56" s="2" t="s">
        <v>115</v>
      </c>
      <c r="C56" s="2">
        <v>0</v>
      </c>
      <c r="D56" s="2">
        <v>80</v>
      </c>
      <c r="E56" s="2">
        <v>0</v>
      </c>
      <c r="F56" s="2">
        <v>0</v>
      </c>
      <c r="G56" s="2">
        <v>0</v>
      </c>
      <c r="H56" s="2">
        <v>250</v>
      </c>
      <c r="I56" s="2">
        <f t="shared" si="1"/>
        <v>330</v>
      </c>
      <c r="J56" s="2">
        <v>330</v>
      </c>
    </row>
    <row r="57" spans="1:10" x14ac:dyDescent="0.2">
      <c r="A57" s="2" t="s">
        <v>116</v>
      </c>
      <c r="B57" s="2" t="s">
        <v>117</v>
      </c>
      <c r="C57" s="2">
        <v>0</v>
      </c>
      <c r="D57" s="2">
        <v>1555</v>
      </c>
      <c r="E57" s="2">
        <v>0</v>
      </c>
      <c r="F57" s="2">
        <v>0</v>
      </c>
      <c r="G57" s="2">
        <v>0</v>
      </c>
      <c r="H57" s="2">
        <v>350</v>
      </c>
      <c r="I57" s="2">
        <f t="shared" si="1"/>
        <v>1905</v>
      </c>
      <c r="J57" s="2">
        <v>1439</v>
      </c>
    </row>
    <row r="58" spans="1:10" x14ac:dyDescent="0.2">
      <c r="A58" s="2" t="s">
        <v>118</v>
      </c>
      <c r="B58" s="2" t="s">
        <v>119</v>
      </c>
      <c r="C58" s="2">
        <v>17661</v>
      </c>
      <c r="D58" s="2">
        <v>2</v>
      </c>
      <c r="E58" s="2">
        <v>0</v>
      </c>
      <c r="F58" s="2">
        <v>145</v>
      </c>
      <c r="G58" s="2">
        <v>0</v>
      </c>
      <c r="H58" s="2">
        <v>1748</v>
      </c>
      <c r="I58" s="2">
        <f t="shared" si="1"/>
        <v>19556</v>
      </c>
      <c r="J58" s="2">
        <v>38758</v>
      </c>
    </row>
    <row r="59" spans="1:10" x14ac:dyDescent="0.2">
      <c r="A59" s="2" t="s">
        <v>120</v>
      </c>
      <c r="B59" s="2" t="s">
        <v>121</v>
      </c>
      <c r="C59" s="2">
        <v>0</v>
      </c>
      <c r="D59" s="2">
        <v>0</v>
      </c>
      <c r="E59" s="2">
        <v>0</v>
      </c>
      <c r="F59" s="2">
        <v>0</v>
      </c>
      <c r="G59" s="2">
        <v>1500</v>
      </c>
      <c r="H59" s="2">
        <v>0</v>
      </c>
      <c r="I59" s="2">
        <f t="shared" si="1"/>
        <v>1500</v>
      </c>
      <c r="J59" s="2">
        <v>0</v>
      </c>
    </row>
    <row r="60" spans="1:10" x14ac:dyDescent="0.2">
      <c r="A60" s="2" t="s">
        <v>125</v>
      </c>
      <c r="B60" s="2" t="s">
        <v>123</v>
      </c>
      <c r="C60" s="2">
        <v>0</v>
      </c>
      <c r="D60" s="2">
        <v>150</v>
      </c>
      <c r="E60" s="2">
        <v>0</v>
      </c>
      <c r="F60" s="2">
        <v>14</v>
      </c>
      <c r="G60" s="2">
        <v>0</v>
      </c>
      <c r="H60" s="2">
        <v>0</v>
      </c>
      <c r="I60" s="2">
        <f t="shared" si="1"/>
        <v>164</v>
      </c>
      <c r="J60" s="2">
        <v>35</v>
      </c>
    </row>
    <row r="61" spans="1:10" x14ac:dyDescent="0.2">
      <c r="A61" s="2" t="s">
        <v>122</v>
      </c>
      <c r="B61" s="2" t="s">
        <v>123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f t="shared" si="1"/>
        <v>0</v>
      </c>
      <c r="J61" s="2">
        <v>0</v>
      </c>
    </row>
    <row r="62" spans="1:10" x14ac:dyDescent="0.2">
      <c r="A62" s="2" t="s">
        <v>124</v>
      </c>
      <c r="B62" s="2" t="s">
        <v>123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f t="shared" si="1"/>
        <v>0</v>
      </c>
      <c r="J62" s="2">
        <v>0</v>
      </c>
    </row>
    <row r="63" spans="1:10" x14ac:dyDescent="0.2">
      <c r="A63" s="2" t="s">
        <v>126</v>
      </c>
      <c r="B63" s="2" t="s">
        <v>127</v>
      </c>
      <c r="C63" s="2">
        <v>290</v>
      </c>
      <c r="D63" s="2">
        <v>100</v>
      </c>
      <c r="E63" s="2">
        <v>0</v>
      </c>
      <c r="F63" s="2">
        <v>0</v>
      </c>
      <c r="G63" s="2">
        <v>0</v>
      </c>
      <c r="H63" s="2">
        <v>1200</v>
      </c>
      <c r="I63" s="2">
        <f t="shared" si="1"/>
        <v>1590</v>
      </c>
      <c r="J63" s="2">
        <v>450</v>
      </c>
    </row>
    <row r="64" spans="1:10" x14ac:dyDescent="0.2">
      <c r="A64" s="2" t="s">
        <v>128</v>
      </c>
      <c r="B64" s="2" t="s">
        <v>127</v>
      </c>
      <c r="C64" s="2">
        <v>0</v>
      </c>
      <c r="D64" s="2">
        <v>30</v>
      </c>
      <c r="E64" s="2">
        <v>0</v>
      </c>
      <c r="F64" s="2">
        <v>0</v>
      </c>
      <c r="G64" s="2">
        <v>150</v>
      </c>
      <c r="H64" s="2">
        <v>250</v>
      </c>
      <c r="I64" s="2">
        <f t="shared" si="1"/>
        <v>430</v>
      </c>
      <c r="J64" s="2">
        <v>930</v>
      </c>
    </row>
    <row r="65" spans="1:11" x14ac:dyDescent="0.2">
      <c r="A65" s="2" t="s">
        <v>129</v>
      </c>
      <c r="B65" s="2" t="s">
        <v>130</v>
      </c>
      <c r="C65" s="2">
        <v>1680</v>
      </c>
      <c r="D65" s="2">
        <v>0</v>
      </c>
      <c r="E65" s="2">
        <v>0</v>
      </c>
      <c r="F65" s="2">
        <v>1460</v>
      </c>
      <c r="G65" s="2">
        <v>10</v>
      </c>
      <c r="H65" s="2">
        <v>0</v>
      </c>
      <c r="I65" s="2">
        <f t="shared" si="1"/>
        <v>3150</v>
      </c>
      <c r="J65" s="2">
        <v>3000</v>
      </c>
    </row>
    <row r="66" spans="1:11" x14ac:dyDescent="0.2">
      <c r="A66" s="2" t="s">
        <v>131</v>
      </c>
      <c r="B66" s="2" t="s">
        <v>131</v>
      </c>
      <c r="I66" s="2">
        <f t="shared" si="1"/>
        <v>0</v>
      </c>
    </row>
    <row r="67" spans="1:11" x14ac:dyDescent="0.2">
      <c r="A67" s="2" t="s">
        <v>132</v>
      </c>
      <c r="B67" s="2" t="s">
        <v>133</v>
      </c>
      <c r="C67" s="2">
        <v>3413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f t="shared" si="1"/>
        <v>3413</v>
      </c>
      <c r="J67" s="2">
        <v>9322</v>
      </c>
    </row>
    <row r="68" spans="1:11" x14ac:dyDescent="0.2">
      <c r="A68" s="2" t="s">
        <v>135</v>
      </c>
      <c r="B68" s="2" t="s">
        <v>136</v>
      </c>
      <c r="C68" s="2">
        <v>0</v>
      </c>
      <c r="D68" s="2">
        <v>12</v>
      </c>
      <c r="E68" s="2">
        <v>0</v>
      </c>
      <c r="F68" s="2">
        <v>100</v>
      </c>
      <c r="G68" s="2">
        <v>10</v>
      </c>
      <c r="H68" s="2">
        <v>0</v>
      </c>
      <c r="I68" s="2">
        <f t="shared" si="1"/>
        <v>122</v>
      </c>
      <c r="J68" s="2">
        <v>122</v>
      </c>
    </row>
    <row r="69" spans="1:11" x14ac:dyDescent="0.2">
      <c r="A69" s="2" t="s">
        <v>137</v>
      </c>
      <c r="B69" s="2" t="s">
        <v>138</v>
      </c>
      <c r="C69" s="2">
        <v>0</v>
      </c>
      <c r="D69" s="2">
        <v>0</v>
      </c>
      <c r="E69" s="2">
        <v>0</v>
      </c>
      <c r="F69" s="2">
        <v>0</v>
      </c>
      <c r="G69" s="2">
        <v>1800</v>
      </c>
      <c r="H69" s="2">
        <v>200</v>
      </c>
      <c r="I69" s="2">
        <f t="shared" si="1"/>
        <v>2000</v>
      </c>
      <c r="J69" s="2">
        <v>700</v>
      </c>
    </row>
    <row r="70" spans="1:11" x14ac:dyDescent="0.2">
      <c r="A70" s="2" t="s">
        <v>139</v>
      </c>
      <c r="B70" s="2" t="s">
        <v>140</v>
      </c>
      <c r="C70" s="2">
        <v>0</v>
      </c>
      <c r="D70" s="2">
        <v>0</v>
      </c>
      <c r="E70" s="2">
        <v>0</v>
      </c>
      <c r="F70" s="2">
        <v>0</v>
      </c>
      <c r="G70" s="2">
        <v>1500</v>
      </c>
      <c r="H70" s="2">
        <v>60</v>
      </c>
      <c r="I70" s="2">
        <f t="shared" si="1"/>
        <v>1560</v>
      </c>
      <c r="J70" s="2">
        <v>1560</v>
      </c>
    </row>
    <row r="71" spans="1:11" x14ac:dyDescent="0.2">
      <c r="A71" s="2" t="s">
        <v>141</v>
      </c>
      <c r="B71" s="2" t="s">
        <v>142</v>
      </c>
      <c r="C71" s="2">
        <v>0</v>
      </c>
      <c r="D71" s="2">
        <v>190</v>
      </c>
      <c r="E71" s="2">
        <v>0</v>
      </c>
      <c r="F71" s="2">
        <v>0</v>
      </c>
      <c r="G71" s="2">
        <v>800</v>
      </c>
      <c r="H71" s="2">
        <v>0</v>
      </c>
      <c r="I71" s="2">
        <f t="shared" ref="I71:I88" si="2">SUM(C71:H71)</f>
        <v>990</v>
      </c>
      <c r="J71" s="2">
        <v>100</v>
      </c>
    </row>
    <row r="72" spans="1:11" x14ac:dyDescent="0.2">
      <c r="A72" s="2" t="s">
        <v>143</v>
      </c>
      <c r="B72" s="2" t="s">
        <v>144</v>
      </c>
      <c r="C72" s="2">
        <v>0</v>
      </c>
      <c r="D72" s="2">
        <v>100</v>
      </c>
      <c r="E72" s="2">
        <v>0</v>
      </c>
      <c r="F72" s="2">
        <v>0</v>
      </c>
      <c r="G72" s="2">
        <v>0</v>
      </c>
      <c r="H72" s="2">
        <v>0</v>
      </c>
      <c r="I72" s="2">
        <f t="shared" si="2"/>
        <v>100</v>
      </c>
      <c r="J72" s="2">
        <v>300</v>
      </c>
    </row>
    <row r="73" spans="1:11" x14ac:dyDescent="0.2">
      <c r="A73" s="2" t="s">
        <v>145</v>
      </c>
      <c r="B73" s="2" t="s">
        <v>146</v>
      </c>
      <c r="I73" s="2">
        <f t="shared" si="2"/>
        <v>0</v>
      </c>
    </row>
    <row r="74" spans="1:11" x14ac:dyDescent="0.2">
      <c r="A74" s="2" t="s">
        <v>147</v>
      </c>
      <c r="B74" s="2" t="s">
        <v>146</v>
      </c>
      <c r="I74" s="2">
        <v>345</v>
      </c>
      <c r="J74" s="2">
        <v>345</v>
      </c>
      <c r="K74" s="2" t="s">
        <v>556</v>
      </c>
    </row>
    <row r="75" spans="1:11" x14ac:dyDescent="0.2">
      <c r="A75" s="2" t="s">
        <v>148</v>
      </c>
      <c r="B75" s="2" t="s">
        <v>149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f t="shared" si="2"/>
        <v>0</v>
      </c>
      <c r="J75" s="2">
        <v>0</v>
      </c>
    </row>
    <row r="76" spans="1:11" x14ac:dyDescent="0.2">
      <c r="A76" s="2" t="s">
        <v>150</v>
      </c>
      <c r="B76" s="2" t="s">
        <v>151</v>
      </c>
      <c r="I76" s="2">
        <f t="shared" si="2"/>
        <v>0</v>
      </c>
    </row>
    <row r="77" spans="1:11" x14ac:dyDescent="0.2">
      <c r="A77" s="2" t="s">
        <v>152</v>
      </c>
      <c r="B77" s="2" t="s">
        <v>153</v>
      </c>
      <c r="C77" s="2">
        <v>30924</v>
      </c>
      <c r="D77" s="2">
        <v>0</v>
      </c>
      <c r="E77" s="2">
        <v>13457</v>
      </c>
      <c r="F77" s="2">
        <v>0</v>
      </c>
      <c r="G77" s="2">
        <v>0</v>
      </c>
      <c r="H77" s="2">
        <v>6800</v>
      </c>
      <c r="I77" s="2">
        <f t="shared" si="2"/>
        <v>51181</v>
      </c>
      <c r="J77" s="2">
        <v>50418</v>
      </c>
    </row>
    <row r="78" spans="1:11" x14ac:dyDescent="0.2">
      <c r="A78" s="2" t="s">
        <v>156</v>
      </c>
      <c r="B78" s="2" t="s">
        <v>157</v>
      </c>
      <c r="I78" s="2">
        <f t="shared" si="2"/>
        <v>0</v>
      </c>
    </row>
    <row r="79" spans="1:11" x14ac:dyDescent="0.2">
      <c r="A79" s="2" t="s">
        <v>158</v>
      </c>
      <c r="B79" s="2" t="s">
        <v>159</v>
      </c>
      <c r="C79" s="2">
        <v>0</v>
      </c>
      <c r="D79" s="2">
        <v>300</v>
      </c>
      <c r="E79" s="2">
        <v>0</v>
      </c>
      <c r="F79" s="2">
        <v>0</v>
      </c>
      <c r="G79" s="2">
        <v>0</v>
      </c>
      <c r="H79" s="2">
        <v>0</v>
      </c>
      <c r="I79" s="2">
        <f t="shared" si="2"/>
        <v>300</v>
      </c>
      <c r="J79" s="2">
        <v>500</v>
      </c>
    </row>
    <row r="80" spans="1:11" x14ac:dyDescent="0.2">
      <c r="A80" s="2" t="s">
        <v>160</v>
      </c>
      <c r="B80" s="2" t="s">
        <v>161</v>
      </c>
      <c r="C80" s="2">
        <v>0</v>
      </c>
      <c r="D80" s="2">
        <v>0</v>
      </c>
      <c r="E80" s="2">
        <v>0</v>
      </c>
      <c r="F80" s="2">
        <v>45</v>
      </c>
      <c r="G80" s="2">
        <v>855</v>
      </c>
      <c r="H80" s="2">
        <v>0</v>
      </c>
      <c r="I80" s="2">
        <f t="shared" si="2"/>
        <v>900</v>
      </c>
      <c r="J80" s="2">
        <v>900</v>
      </c>
    </row>
    <row r="81" spans="1:10" x14ac:dyDescent="0.2">
      <c r="A81" s="2" t="s">
        <v>36</v>
      </c>
      <c r="B81" s="2" t="s">
        <v>279</v>
      </c>
      <c r="C81" s="2">
        <v>0</v>
      </c>
      <c r="D81" s="2">
        <v>400</v>
      </c>
      <c r="E81" s="2">
        <v>0</v>
      </c>
      <c r="F81" s="2">
        <v>30</v>
      </c>
      <c r="G81" s="2">
        <v>0</v>
      </c>
      <c r="H81" s="2">
        <v>0</v>
      </c>
      <c r="I81" s="2">
        <f t="shared" si="2"/>
        <v>430</v>
      </c>
      <c r="J81" s="2">
        <v>300</v>
      </c>
    </row>
    <row r="82" spans="1:10" x14ac:dyDescent="0.2">
      <c r="A82" s="2" t="s">
        <v>162</v>
      </c>
      <c r="B82" s="2" t="s">
        <v>163</v>
      </c>
      <c r="C82" s="2">
        <v>0</v>
      </c>
      <c r="D82" s="2">
        <v>0</v>
      </c>
      <c r="E82" s="2">
        <v>0</v>
      </c>
      <c r="F82" s="2">
        <v>0</v>
      </c>
      <c r="G82" s="2">
        <v>0</v>
      </c>
      <c r="H82" s="2">
        <v>0</v>
      </c>
      <c r="I82" s="2">
        <f t="shared" si="2"/>
        <v>0</v>
      </c>
      <c r="J82" s="2">
        <v>0</v>
      </c>
    </row>
    <row r="83" spans="1:10" x14ac:dyDescent="0.2">
      <c r="A83" s="2" t="s">
        <v>164</v>
      </c>
      <c r="B83" s="2" t="s">
        <v>165</v>
      </c>
      <c r="C83" s="2">
        <v>324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2"/>
        <v>324</v>
      </c>
      <c r="J83" s="2">
        <v>400</v>
      </c>
    </row>
    <row r="84" spans="1:10" x14ac:dyDescent="0.2">
      <c r="A84" s="2" t="s">
        <v>166</v>
      </c>
      <c r="B84" s="2" t="s">
        <v>167</v>
      </c>
      <c r="C84" s="2">
        <v>0</v>
      </c>
      <c r="D84" s="2">
        <v>0</v>
      </c>
      <c r="E84" s="2">
        <v>0</v>
      </c>
      <c r="F84" s="2">
        <v>0</v>
      </c>
      <c r="G84" s="2">
        <v>400</v>
      </c>
      <c r="H84" s="2">
        <v>50</v>
      </c>
      <c r="I84" s="2">
        <f t="shared" si="2"/>
        <v>450</v>
      </c>
      <c r="J84" s="2">
        <v>250</v>
      </c>
    </row>
    <row r="85" spans="1:10" x14ac:dyDescent="0.2">
      <c r="A85" s="2" t="s">
        <v>184</v>
      </c>
      <c r="B85" s="2" t="s">
        <v>169</v>
      </c>
      <c r="C85" s="2">
        <v>100</v>
      </c>
      <c r="D85" s="2">
        <v>0</v>
      </c>
      <c r="E85" s="2">
        <v>0</v>
      </c>
      <c r="F85" s="2">
        <v>0</v>
      </c>
      <c r="G85" s="2">
        <v>200</v>
      </c>
      <c r="H85" s="2">
        <v>100</v>
      </c>
      <c r="I85" s="2">
        <f t="shared" si="2"/>
        <v>400</v>
      </c>
      <c r="J85" s="2">
        <v>400</v>
      </c>
    </row>
    <row r="86" spans="1:10" x14ac:dyDescent="0.2">
      <c r="A86" s="2" t="s">
        <v>170</v>
      </c>
      <c r="B86" s="2" t="s">
        <v>169</v>
      </c>
      <c r="I86" s="2">
        <f t="shared" si="2"/>
        <v>0</v>
      </c>
    </row>
    <row r="87" spans="1:10" x14ac:dyDescent="0.2">
      <c r="A87" s="2" t="s">
        <v>171</v>
      </c>
      <c r="B87" s="2" t="s">
        <v>169</v>
      </c>
      <c r="C87" s="2">
        <v>1126</v>
      </c>
      <c r="D87" s="2">
        <v>0</v>
      </c>
      <c r="E87" s="2">
        <v>0</v>
      </c>
      <c r="F87" s="2">
        <v>0</v>
      </c>
      <c r="G87" s="2">
        <v>0</v>
      </c>
      <c r="H87" s="2">
        <v>0</v>
      </c>
      <c r="I87" s="2">
        <f t="shared" si="2"/>
        <v>1126</v>
      </c>
      <c r="J87" s="2">
        <v>6222</v>
      </c>
    </row>
    <row r="88" spans="1:10" x14ac:dyDescent="0.2">
      <c r="A88" s="2" t="s">
        <v>168</v>
      </c>
      <c r="B88" s="2" t="s">
        <v>169</v>
      </c>
      <c r="C88" s="2">
        <v>0</v>
      </c>
      <c r="D88" s="2">
        <v>0</v>
      </c>
      <c r="E88" s="2">
        <v>0</v>
      </c>
      <c r="F88" s="2">
        <v>0</v>
      </c>
      <c r="G88" s="2">
        <v>2000</v>
      </c>
      <c r="H88" s="2">
        <v>0</v>
      </c>
      <c r="I88" s="2">
        <f t="shared" si="2"/>
        <v>2000</v>
      </c>
      <c r="J88" s="2">
        <v>1500</v>
      </c>
    </row>
    <row r="90" spans="1:10" s="4" customFormat="1" x14ac:dyDescent="0.2">
      <c r="A90" s="4" t="s">
        <v>174</v>
      </c>
      <c r="C90" s="4">
        <v>75384</v>
      </c>
      <c r="D90" s="4">
        <v>6900</v>
      </c>
      <c r="E90" s="4">
        <v>21349</v>
      </c>
      <c r="F90" s="4">
        <v>4094</v>
      </c>
      <c r="G90" s="4">
        <v>26240</v>
      </c>
      <c r="H90" s="4">
        <v>16822</v>
      </c>
      <c r="I90" s="4">
        <v>150789</v>
      </c>
      <c r="J90" s="4">
        <v>166675</v>
      </c>
    </row>
  </sheetData>
  <phoneticPr fontId="1" type="noConversion"/>
  <printOptions horizontalCentered="1" verticalCentered="1"/>
  <pageMargins left="0.5" right="0.5" top="0.5" bottom="0.5" header="0.5" footer="0.5"/>
  <pageSetup scale="61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J76"/>
  <sheetViews>
    <sheetView workbookViewId="0">
      <pane ySplit="5" topLeftCell="A18" activePane="bottomLeft" state="frozenSplit"/>
      <selection sqref="A1:IV65536"/>
      <selection pane="bottomLeft" activeCell="M33" sqref="M33"/>
    </sheetView>
  </sheetViews>
  <sheetFormatPr defaultColWidth="9.140625" defaultRowHeight="12.75" x14ac:dyDescent="0.2"/>
  <cols>
    <col min="1" max="1" width="22.42578125" style="2" bestFit="1" customWidth="1"/>
    <col min="2" max="2" width="13.42578125" style="2" bestFit="1" customWidth="1"/>
    <col min="3" max="8" width="9.140625" style="2"/>
    <col min="9" max="9" width="10" style="2" bestFit="1" customWidth="1"/>
    <col min="10" max="16384" width="9.140625" style="2"/>
  </cols>
  <sheetData>
    <row r="1" spans="1:10" s="4" customFormat="1" x14ac:dyDescent="0.2">
      <c r="A1" s="4" t="s">
        <v>192</v>
      </c>
      <c r="G1" s="4" t="s">
        <v>185</v>
      </c>
    </row>
    <row r="2" spans="1:10" s="4" customFormat="1" x14ac:dyDescent="0.2"/>
    <row r="3" spans="1:10" s="4" customForma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1:10" s="4" customFormat="1" x14ac:dyDescent="0.2">
      <c r="C4" s="4" t="s">
        <v>11</v>
      </c>
      <c r="D4" s="4" t="s">
        <v>12</v>
      </c>
      <c r="E4" s="4" t="s">
        <v>11</v>
      </c>
      <c r="F4" s="4" t="s">
        <v>13</v>
      </c>
      <c r="G4" s="4" t="s">
        <v>12</v>
      </c>
      <c r="H4" s="4" t="s">
        <v>12</v>
      </c>
      <c r="I4" s="4" t="s">
        <v>14</v>
      </c>
      <c r="J4" s="4" t="s">
        <v>15</v>
      </c>
    </row>
    <row r="5" spans="1:10" s="4" customFormat="1" x14ac:dyDescent="0.2">
      <c r="C5" s="4" t="s">
        <v>16</v>
      </c>
      <c r="D5" s="4" t="s">
        <v>16</v>
      </c>
      <c r="E5" s="4" t="s">
        <v>16</v>
      </c>
      <c r="F5" s="4" t="s">
        <v>16</v>
      </c>
      <c r="G5" s="4" t="s">
        <v>16</v>
      </c>
      <c r="H5" s="4" t="s">
        <v>16</v>
      </c>
      <c r="J5" s="4" t="s">
        <v>17</v>
      </c>
    </row>
    <row r="7" spans="1:10" x14ac:dyDescent="0.2">
      <c r="A7" s="2" t="s">
        <v>18</v>
      </c>
      <c r="B7" s="2" t="s">
        <v>19</v>
      </c>
      <c r="C7" s="2">
        <v>0</v>
      </c>
      <c r="D7" s="2">
        <v>0</v>
      </c>
      <c r="E7" s="2">
        <v>0</v>
      </c>
      <c r="F7" s="2">
        <v>0</v>
      </c>
      <c r="G7" s="2">
        <v>100</v>
      </c>
      <c r="H7" s="2">
        <v>0</v>
      </c>
      <c r="I7" s="2">
        <f t="shared" ref="I7:I38" si="0">SUM(C7:H7)</f>
        <v>100</v>
      </c>
      <c r="J7" s="2">
        <v>20</v>
      </c>
    </row>
    <row r="8" spans="1:10" x14ac:dyDescent="0.2">
      <c r="A8" s="2" t="s">
        <v>20</v>
      </c>
      <c r="B8" s="2" t="s">
        <v>21</v>
      </c>
      <c r="C8" s="2">
        <v>0</v>
      </c>
      <c r="D8" s="2">
        <v>500</v>
      </c>
      <c r="E8" s="2">
        <v>0</v>
      </c>
      <c r="F8" s="2">
        <v>0</v>
      </c>
      <c r="G8" s="2">
        <v>0</v>
      </c>
      <c r="H8" s="2">
        <v>0</v>
      </c>
      <c r="I8" s="2">
        <f t="shared" si="0"/>
        <v>500</v>
      </c>
      <c r="J8" s="2">
        <v>1000</v>
      </c>
    </row>
    <row r="9" spans="1:10" x14ac:dyDescent="0.2">
      <c r="A9" s="2" t="s">
        <v>24</v>
      </c>
      <c r="B9" s="2" t="s">
        <v>25</v>
      </c>
      <c r="C9" s="2">
        <v>9565</v>
      </c>
      <c r="I9" s="2">
        <f t="shared" si="0"/>
        <v>9565</v>
      </c>
    </row>
    <row r="10" spans="1:10" x14ac:dyDescent="0.2">
      <c r="A10" s="2" t="s">
        <v>26</v>
      </c>
      <c r="B10" s="2" t="s">
        <v>27</v>
      </c>
      <c r="C10" s="2">
        <v>0</v>
      </c>
      <c r="D10" s="2">
        <v>0</v>
      </c>
      <c r="E10" s="2">
        <v>0</v>
      </c>
      <c r="F10" s="2">
        <v>0</v>
      </c>
      <c r="G10" s="2">
        <v>373</v>
      </c>
      <c r="H10" s="2">
        <v>4</v>
      </c>
      <c r="I10" s="2">
        <f t="shared" si="0"/>
        <v>377</v>
      </c>
      <c r="J10" s="2">
        <v>377</v>
      </c>
    </row>
    <row r="11" spans="1:10" x14ac:dyDescent="0.2">
      <c r="A11" s="2" t="s">
        <v>28</v>
      </c>
      <c r="B11" s="2" t="s">
        <v>29</v>
      </c>
      <c r="I11" s="2">
        <f t="shared" si="0"/>
        <v>0</v>
      </c>
    </row>
    <row r="12" spans="1:10" x14ac:dyDescent="0.2">
      <c r="A12" s="2" t="s">
        <v>30</v>
      </c>
      <c r="B12" s="2" t="s">
        <v>31</v>
      </c>
      <c r="I12" s="2">
        <f t="shared" si="0"/>
        <v>0</v>
      </c>
    </row>
    <row r="13" spans="1:10" x14ac:dyDescent="0.2">
      <c r="A13" s="2" t="s">
        <v>32</v>
      </c>
      <c r="B13" s="2" t="s">
        <v>33</v>
      </c>
      <c r="C13" s="2">
        <v>0</v>
      </c>
      <c r="D13" s="2">
        <v>0</v>
      </c>
      <c r="E13" s="2">
        <v>0</v>
      </c>
      <c r="F13" s="2">
        <v>0</v>
      </c>
      <c r="G13" s="2">
        <v>1900</v>
      </c>
      <c r="H13" s="2">
        <v>0</v>
      </c>
      <c r="I13" s="2">
        <f t="shared" si="0"/>
        <v>1900</v>
      </c>
      <c r="J13" s="2">
        <v>500</v>
      </c>
    </row>
    <row r="14" spans="1:10" x14ac:dyDescent="0.2">
      <c r="A14" s="2" t="s">
        <v>34</v>
      </c>
      <c r="B14" s="2" t="s">
        <v>35</v>
      </c>
      <c r="I14" s="2">
        <f t="shared" si="0"/>
        <v>0</v>
      </c>
    </row>
    <row r="15" spans="1:10" x14ac:dyDescent="0.2">
      <c r="A15" s="2" t="s">
        <v>37</v>
      </c>
      <c r="B15" s="2" t="s">
        <v>38</v>
      </c>
      <c r="C15" s="2">
        <v>0</v>
      </c>
      <c r="D15" s="2">
        <v>0</v>
      </c>
      <c r="E15" s="2">
        <v>0</v>
      </c>
      <c r="F15" s="2">
        <v>0</v>
      </c>
      <c r="G15" s="2">
        <v>400</v>
      </c>
      <c r="H15" s="2">
        <v>0</v>
      </c>
      <c r="I15" s="2">
        <f t="shared" si="0"/>
        <v>400</v>
      </c>
      <c r="J15" s="2">
        <v>400</v>
      </c>
    </row>
    <row r="16" spans="1:10" x14ac:dyDescent="0.2">
      <c r="A16" s="2" t="s">
        <v>39</v>
      </c>
      <c r="B16" s="2" t="s">
        <v>40</v>
      </c>
      <c r="I16" s="2">
        <f t="shared" si="0"/>
        <v>0</v>
      </c>
    </row>
    <row r="17" spans="1:10" x14ac:dyDescent="0.2">
      <c r="A17" s="2" t="s">
        <v>43</v>
      </c>
      <c r="B17" s="2" t="s">
        <v>44</v>
      </c>
      <c r="C17" s="2">
        <v>0</v>
      </c>
      <c r="D17" s="2">
        <v>0</v>
      </c>
      <c r="E17" s="2">
        <v>0</v>
      </c>
      <c r="F17" s="2">
        <v>0</v>
      </c>
      <c r="G17" s="2">
        <v>100</v>
      </c>
      <c r="H17" s="2">
        <v>45</v>
      </c>
      <c r="I17" s="2">
        <f t="shared" si="0"/>
        <v>145</v>
      </c>
      <c r="J17" s="2">
        <v>100</v>
      </c>
    </row>
    <row r="18" spans="1:10" x14ac:dyDescent="0.2">
      <c r="A18" s="2" t="s">
        <v>45</v>
      </c>
      <c r="B18" s="2" t="s">
        <v>46</v>
      </c>
      <c r="I18" s="2">
        <f t="shared" si="0"/>
        <v>0</v>
      </c>
    </row>
    <row r="19" spans="1:10" x14ac:dyDescent="0.2">
      <c r="A19" s="2" t="s">
        <v>48</v>
      </c>
      <c r="B19" s="2" t="s">
        <v>49</v>
      </c>
      <c r="C19" s="2">
        <v>0</v>
      </c>
      <c r="D19" s="2">
        <v>10</v>
      </c>
      <c r="E19" s="2">
        <v>0</v>
      </c>
      <c r="F19" s="2">
        <v>0</v>
      </c>
      <c r="G19" s="2">
        <v>120</v>
      </c>
      <c r="H19" s="2">
        <v>0</v>
      </c>
      <c r="I19" s="2">
        <f t="shared" si="0"/>
        <v>130</v>
      </c>
      <c r="J19" s="2">
        <v>100</v>
      </c>
    </row>
    <row r="20" spans="1:10" x14ac:dyDescent="0.2">
      <c r="A20" s="2" t="s">
        <v>278</v>
      </c>
      <c r="B20" s="2" t="s">
        <v>233</v>
      </c>
      <c r="C20" s="2">
        <v>0</v>
      </c>
      <c r="D20" s="2">
        <v>0</v>
      </c>
      <c r="E20" s="2">
        <v>0</v>
      </c>
      <c r="F20" s="2">
        <v>0</v>
      </c>
      <c r="G20" s="2">
        <v>100</v>
      </c>
      <c r="H20" s="2">
        <v>210</v>
      </c>
      <c r="I20" s="2">
        <f t="shared" si="0"/>
        <v>310</v>
      </c>
      <c r="J20" s="2">
        <v>150</v>
      </c>
    </row>
    <row r="21" spans="1:10" x14ac:dyDescent="0.2">
      <c r="A21" s="2" t="s">
        <v>52</v>
      </c>
      <c r="B21" s="2" t="s">
        <v>53</v>
      </c>
      <c r="I21" s="2">
        <f t="shared" si="0"/>
        <v>0</v>
      </c>
    </row>
    <row r="22" spans="1:10" x14ac:dyDescent="0.2">
      <c r="A22" s="2" t="s">
        <v>50</v>
      </c>
      <c r="B22" s="2" t="s">
        <v>51</v>
      </c>
      <c r="I22" s="2">
        <f t="shared" si="0"/>
        <v>0</v>
      </c>
    </row>
    <row r="23" spans="1:10" x14ac:dyDescent="0.2">
      <c r="A23" s="2" t="s">
        <v>54</v>
      </c>
      <c r="B23" s="2" t="s">
        <v>55</v>
      </c>
      <c r="I23" s="2">
        <f t="shared" si="0"/>
        <v>0</v>
      </c>
    </row>
    <row r="24" spans="1:10" x14ac:dyDescent="0.2">
      <c r="A24" s="2" t="s">
        <v>56</v>
      </c>
      <c r="B24" s="2" t="s">
        <v>55</v>
      </c>
      <c r="I24" s="2">
        <f t="shared" si="0"/>
        <v>0</v>
      </c>
    </row>
    <row r="25" spans="1:10" x14ac:dyDescent="0.2">
      <c r="A25" s="2" t="s">
        <v>57</v>
      </c>
      <c r="B25" s="2" t="s">
        <v>58</v>
      </c>
      <c r="C25" s="2">
        <v>0</v>
      </c>
      <c r="D25" s="2">
        <v>240</v>
      </c>
      <c r="E25" s="2">
        <v>0</v>
      </c>
      <c r="F25" s="2">
        <v>0</v>
      </c>
      <c r="G25" s="2">
        <v>0</v>
      </c>
      <c r="H25" s="2">
        <v>240</v>
      </c>
      <c r="I25" s="2">
        <f t="shared" si="0"/>
        <v>480</v>
      </c>
      <c r="J25" s="2">
        <v>240</v>
      </c>
    </row>
    <row r="26" spans="1:10" x14ac:dyDescent="0.2">
      <c r="A26" s="2" t="s">
        <v>135</v>
      </c>
      <c r="B26" s="2" t="s">
        <v>186</v>
      </c>
      <c r="I26" s="2">
        <f t="shared" si="0"/>
        <v>0</v>
      </c>
    </row>
    <row r="27" spans="1:10" x14ac:dyDescent="0.2">
      <c r="A27" s="2" t="s">
        <v>59</v>
      </c>
      <c r="B27" s="2" t="s">
        <v>60</v>
      </c>
      <c r="C27" s="2">
        <v>0</v>
      </c>
      <c r="D27" s="2">
        <v>0</v>
      </c>
      <c r="E27" s="2">
        <v>0</v>
      </c>
      <c r="F27" s="2">
        <v>3842</v>
      </c>
      <c r="G27" s="2">
        <v>0</v>
      </c>
      <c r="H27" s="2">
        <v>1920</v>
      </c>
      <c r="I27" s="2">
        <f t="shared" si="0"/>
        <v>5762</v>
      </c>
      <c r="J27" s="2">
        <v>1975</v>
      </c>
    </row>
    <row r="28" spans="1:10" x14ac:dyDescent="0.2">
      <c r="A28" s="2" t="s">
        <v>61</v>
      </c>
      <c r="B28" s="2" t="s">
        <v>62</v>
      </c>
      <c r="C28" s="2">
        <v>0</v>
      </c>
      <c r="D28" s="2">
        <v>500</v>
      </c>
      <c r="E28" s="2">
        <v>0</v>
      </c>
      <c r="F28" s="2">
        <v>0</v>
      </c>
      <c r="G28" s="2">
        <v>0</v>
      </c>
      <c r="H28" s="2">
        <v>0</v>
      </c>
      <c r="I28" s="2">
        <f t="shared" si="0"/>
        <v>500</v>
      </c>
      <c r="J28" s="2">
        <v>800</v>
      </c>
    </row>
    <row r="29" spans="1:10" x14ac:dyDescent="0.2">
      <c r="A29" s="2" t="s">
        <v>67</v>
      </c>
      <c r="B29" s="2" t="s">
        <v>68</v>
      </c>
      <c r="C29" s="2">
        <v>0</v>
      </c>
      <c r="D29" s="2">
        <v>700</v>
      </c>
      <c r="E29" s="2">
        <v>0</v>
      </c>
      <c r="F29" s="2">
        <v>0</v>
      </c>
      <c r="G29" s="2">
        <v>0</v>
      </c>
      <c r="I29" s="2">
        <f t="shared" si="0"/>
        <v>700</v>
      </c>
      <c r="J29" s="2">
        <v>400</v>
      </c>
    </row>
    <row r="30" spans="1:10" x14ac:dyDescent="0.2">
      <c r="A30" s="2" t="s">
        <v>69</v>
      </c>
      <c r="B30" s="2" t="s">
        <v>68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f t="shared" si="0"/>
        <v>0</v>
      </c>
      <c r="J30" s="2">
        <v>0</v>
      </c>
    </row>
    <row r="31" spans="1:10" x14ac:dyDescent="0.2">
      <c r="A31" s="2" t="s">
        <v>65</v>
      </c>
      <c r="B31" s="2" t="s">
        <v>66</v>
      </c>
      <c r="C31" s="2">
        <v>1075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f t="shared" si="0"/>
        <v>1075</v>
      </c>
      <c r="J31" s="2">
        <v>4415</v>
      </c>
    </row>
    <row r="32" spans="1:10" x14ac:dyDescent="0.2">
      <c r="A32" s="2" t="s">
        <v>72</v>
      </c>
      <c r="B32" s="2" t="s">
        <v>73</v>
      </c>
      <c r="C32" s="2">
        <v>0</v>
      </c>
      <c r="D32" s="2">
        <v>100</v>
      </c>
      <c r="E32" s="2">
        <v>0</v>
      </c>
      <c r="F32" s="2">
        <v>200</v>
      </c>
      <c r="G32" s="2">
        <v>0</v>
      </c>
      <c r="H32" s="2">
        <v>0</v>
      </c>
      <c r="I32" s="2">
        <f t="shared" si="0"/>
        <v>300</v>
      </c>
      <c r="J32" s="2">
        <v>300</v>
      </c>
    </row>
    <row r="33" spans="1:10" x14ac:dyDescent="0.2">
      <c r="A33" s="2" t="s">
        <v>74</v>
      </c>
      <c r="B33" s="2" t="s">
        <v>75</v>
      </c>
      <c r="C33" s="2">
        <v>642</v>
      </c>
      <c r="D33" s="2">
        <v>0</v>
      </c>
      <c r="E33" s="2">
        <v>0</v>
      </c>
      <c r="F33" s="2">
        <v>1800</v>
      </c>
      <c r="G33" s="2">
        <v>200</v>
      </c>
      <c r="H33" s="2">
        <v>0</v>
      </c>
      <c r="I33" s="2">
        <f t="shared" si="0"/>
        <v>2642</v>
      </c>
      <c r="J33" s="2">
        <v>1063</v>
      </c>
    </row>
    <row r="34" spans="1:10" x14ac:dyDescent="0.2">
      <c r="A34" s="2" t="s">
        <v>76</v>
      </c>
      <c r="B34" s="2" t="s">
        <v>77</v>
      </c>
      <c r="I34" s="2">
        <f t="shared" si="0"/>
        <v>0</v>
      </c>
    </row>
    <row r="35" spans="1:10" x14ac:dyDescent="0.2">
      <c r="A35" s="2" t="s">
        <v>83</v>
      </c>
      <c r="B35" s="2" t="s">
        <v>84</v>
      </c>
      <c r="C35" s="2">
        <v>238.75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f t="shared" si="0"/>
        <v>238.75</v>
      </c>
      <c r="J35" s="2">
        <v>926</v>
      </c>
    </row>
    <row r="36" spans="1:10" x14ac:dyDescent="0.2">
      <c r="A36" s="2" t="s">
        <v>82</v>
      </c>
      <c r="B36" s="2" t="s">
        <v>81</v>
      </c>
      <c r="C36" s="2">
        <v>0</v>
      </c>
      <c r="D36" s="2">
        <v>60</v>
      </c>
      <c r="G36" s="2">
        <v>220</v>
      </c>
      <c r="I36" s="2">
        <f t="shared" si="0"/>
        <v>280</v>
      </c>
      <c r="J36" s="2">
        <v>400</v>
      </c>
    </row>
    <row r="37" spans="1:10" x14ac:dyDescent="0.2">
      <c r="A37" s="2" t="s">
        <v>85</v>
      </c>
      <c r="B37" s="2" t="s">
        <v>86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f t="shared" si="0"/>
        <v>0</v>
      </c>
      <c r="J37" s="2">
        <v>0</v>
      </c>
    </row>
    <row r="38" spans="1:10" x14ac:dyDescent="0.2">
      <c r="A38" s="2" t="s">
        <v>91</v>
      </c>
      <c r="B38" s="2" t="s">
        <v>92</v>
      </c>
      <c r="I38" s="2">
        <f t="shared" si="0"/>
        <v>0</v>
      </c>
    </row>
    <row r="39" spans="1:10" x14ac:dyDescent="0.2">
      <c r="A39" s="2" t="s">
        <v>93</v>
      </c>
      <c r="B39" s="2" t="s">
        <v>94</v>
      </c>
      <c r="C39" s="2">
        <v>0</v>
      </c>
      <c r="D39" s="2">
        <v>1975</v>
      </c>
      <c r="E39" s="2">
        <v>0</v>
      </c>
      <c r="F39" s="2">
        <v>0</v>
      </c>
      <c r="G39" s="2">
        <v>0</v>
      </c>
      <c r="H39" s="2">
        <v>0</v>
      </c>
      <c r="I39" s="2">
        <f t="shared" ref="I39:I70" si="1">SUM(C39:H39)</f>
        <v>1975</v>
      </c>
      <c r="J39" s="2">
        <v>1773</v>
      </c>
    </row>
    <row r="40" spans="1:10" x14ac:dyDescent="0.2">
      <c r="A40" s="2" t="s">
        <v>95</v>
      </c>
      <c r="B40" s="2" t="s">
        <v>95</v>
      </c>
      <c r="C40" s="2">
        <v>0</v>
      </c>
      <c r="D40" s="2">
        <v>0</v>
      </c>
      <c r="E40" s="2">
        <v>0</v>
      </c>
      <c r="F40" s="2">
        <v>0</v>
      </c>
      <c r="G40" s="2">
        <v>1250</v>
      </c>
      <c r="H40" s="2">
        <v>0</v>
      </c>
      <c r="I40" s="2">
        <f t="shared" si="1"/>
        <v>1250</v>
      </c>
      <c r="J40" s="2">
        <v>450</v>
      </c>
    </row>
    <row r="41" spans="1:10" x14ac:dyDescent="0.2">
      <c r="A41" s="2" t="s">
        <v>96</v>
      </c>
      <c r="B41" s="2" t="s">
        <v>97</v>
      </c>
      <c r="C41" s="2">
        <v>0</v>
      </c>
      <c r="D41" s="2">
        <v>100</v>
      </c>
      <c r="E41" s="2">
        <v>0</v>
      </c>
      <c r="F41" s="2">
        <v>2</v>
      </c>
      <c r="G41" s="2">
        <v>300</v>
      </c>
      <c r="H41" s="2">
        <v>40</v>
      </c>
      <c r="I41" s="2">
        <f t="shared" si="1"/>
        <v>442</v>
      </c>
      <c r="J41" s="2">
        <v>300</v>
      </c>
    </row>
    <row r="42" spans="1:10" x14ac:dyDescent="0.2">
      <c r="A42" s="2" t="s">
        <v>100</v>
      </c>
      <c r="B42" s="2" t="s">
        <v>101</v>
      </c>
      <c r="C42" s="2">
        <v>0</v>
      </c>
      <c r="D42" s="2">
        <v>0</v>
      </c>
      <c r="E42" s="2">
        <v>0</v>
      </c>
      <c r="F42" s="2">
        <v>0</v>
      </c>
      <c r="G42" s="2">
        <v>740</v>
      </c>
      <c r="H42" s="2">
        <v>0</v>
      </c>
      <c r="I42" s="2">
        <f t="shared" si="1"/>
        <v>740</v>
      </c>
      <c r="J42" s="2">
        <v>150</v>
      </c>
    </row>
    <row r="43" spans="1:10" x14ac:dyDescent="0.2">
      <c r="A43" s="2" t="s">
        <v>106</v>
      </c>
      <c r="B43" s="2" t="s">
        <v>105</v>
      </c>
      <c r="C43" s="2">
        <v>0</v>
      </c>
      <c r="D43" s="2">
        <v>0</v>
      </c>
      <c r="E43" s="2">
        <v>0</v>
      </c>
      <c r="F43" s="2">
        <v>0</v>
      </c>
      <c r="G43" s="2">
        <v>285</v>
      </c>
      <c r="H43" s="2">
        <v>0</v>
      </c>
      <c r="I43" s="2">
        <f t="shared" si="1"/>
        <v>285</v>
      </c>
      <c r="J43" s="2">
        <v>225</v>
      </c>
    </row>
    <row r="44" spans="1:10" x14ac:dyDescent="0.2">
      <c r="A44" s="2" t="s">
        <v>104</v>
      </c>
      <c r="B44" s="2" t="s">
        <v>105</v>
      </c>
      <c r="C44" s="2">
        <v>3298</v>
      </c>
      <c r="D44" s="2">
        <v>0</v>
      </c>
      <c r="E44" s="2">
        <v>0</v>
      </c>
      <c r="F44" s="2">
        <v>2400</v>
      </c>
      <c r="G44" s="2">
        <v>0</v>
      </c>
      <c r="H44" s="2">
        <v>0</v>
      </c>
      <c r="I44" s="2">
        <f t="shared" si="1"/>
        <v>5698</v>
      </c>
      <c r="J44" s="2">
        <v>5900</v>
      </c>
    </row>
    <row r="45" spans="1:10" x14ac:dyDescent="0.2">
      <c r="A45" s="2" t="s">
        <v>102</v>
      </c>
      <c r="B45" s="2" t="s">
        <v>103</v>
      </c>
      <c r="C45" s="2">
        <v>3856</v>
      </c>
      <c r="D45" s="2">
        <v>0</v>
      </c>
      <c r="E45" s="2">
        <v>0</v>
      </c>
      <c r="F45" s="2">
        <v>1500</v>
      </c>
      <c r="G45" s="2">
        <v>1000</v>
      </c>
      <c r="H45" s="2">
        <v>0</v>
      </c>
      <c r="I45" s="2">
        <f t="shared" si="1"/>
        <v>6356</v>
      </c>
      <c r="J45" s="2">
        <v>8367</v>
      </c>
    </row>
    <row r="46" spans="1:10" x14ac:dyDescent="0.2">
      <c r="A46" s="2" t="s">
        <v>107</v>
      </c>
      <c r="B46" s="2" t="s">
        <v>108</v>
      </c>
      <c r="C46" s="2">
        <v>0</v>
      </c>
      <c r="D46" s="2">
        <v>63</v>
      </c>
      <c r="E46" s="2">
        <v>0</v>
      </c>
      <c r="F46" s="2">
        <v>0</v>
      </c>
      <c r="G46" s="2">
        <v>753</v>
      </c>
      <c r="H46" s="2">
        <v>132</v>
      </c>
      <c r="I46" s="2">
        <f t="shared" si="1"/>
        <v>948</v>
      </c>
      <c r="J46" s="2">
        <v>473</v>
      </c>
    </row>
    <row r="47" spans="1:10" x14ac:dyDescent="0.2">
      <c r="A47" s="2" t="s">
        <v>109</v>
      </c>
      <c r="B47" s="2" t="s">
        <v>110</v>
      </c>
      <c r="C47" s="2">
        <v>300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f t="shared" si="1"/>
        <v>300</v>
      </c>
      <c r="J47" s="2">
        <v>719</v>
      </c>
    </row>
    <row r="48" spans="1:10" x14ac:dyDescent="0.2">
      <c r="A48" s="2" t="s">
        <v>116</v>
      </c>
      <c r="B48" s="2" t="s">
        <v>117</v>
      </c>
      <c r="C48" s="2">
        <v>0</v>
      </c>
      <c r="D48" s="2">
        <v>1060</v>
      </c>
      <c r="E48" s="2">
        <v>0</v>
      </c>
      <c r="F48" s="2">
        <v>0</v>
      </c>
      <c r="G48" s="2">
        <v>0</v>
      </c>
      <c r="H48" s="2">
        <v>120</v>
      </c>
      <c r="I48" s="2">
        <f t="shared" si="1"/>
        <v>1180</v>
      </c>
      <c r="J48" s="2">
        <v>1100</v>
      </c>
    </row>
    <row r="49" spans="1:10" x14ac:dyDescent="0.2">
      <c r="A49" s="2" t="s">
        <v>118</v>
      </c>
      <c r="B49" s="2" t="s">
        <v>119</v>
      </c>
      <c r="C49" s="2">
        <v>4620</v>
      </c>
      <c r="D49" s="2">
        <v>0</v>
      </c>
      <c r="E49" s="2">
        <v>0</v>
      </c>
      <c r="F49" s="2">
        <v>613</v>
      </c>
      <c r="G49" s="2">
        <v>0</v>
      </c>
      <c r="H49" s="2">
        <v>1900</v>
      </c>
      <c r="I49" s="2">
        <f t="shared" si="1"/>
        <v>7133</v>
      </c>
      <c r="J49" s="2">
        <v>2860</v>
      </c>
    </row>
    <row r="50" spans="1:10" x14ac:dyDescent="0.2">
      <c r="A50" s="2" t="s">
        <v>120</v>
      </c>
      <c r="B50" s="2" t="s">
        <v>121</v>
      </c>
      <c r="C50" s="2">
        <v>0</v>
      </c>
      <c r="D50" s="2">
        <v>0</v>
      </c>
      <c r="E50" s="2">
        <v>0</v>
      </c>
      <c r="F50" s="2">
        <v>0</v>
      </c>
      <c r="G50" s="2">
        <v>500</v>
      </c>
      <c r="H50" s="2">
        <v>0</v>
      </c>
      <c r="I50" s="2">
        <f t="shared" si="1"/>
        <v>500</v>
      </c>
      <c r="J50" s="2">
        <v>500</v>
      </c>
    </row>
    <row r="51" spans="1:10" x14ac:dyDescent="0.2">
      <c r="A51" s="2" t="s">
        <v>122</v>
      </c>
      <c r="B51" s="2" t="s">
        <v>123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f t="shared" si="1"/>
        <v>0</v>
      </c>
      <c r="J51" s="2">
        <v>0</v>
      </c>
    </row>
    <row r="52" spans="1:10" x14ac:dyDescent="0.2">
      <c r="A52" s="2" t="s">
        <v>124</v>
      </c>
      <c r="B52" s="2" t="s">
        <v>123</v>
      </c>
      <c r="C52" s="2">
        <v>0</v>
      </c>
      <c r="D52" s="2">
        <v>0</v>
      </c>
      <c r="E52" s="2">
        <v>0</v>
      </c>
      <c r="F52" s="2">
        <v>75</v>
      </c>
      <c r="G52" s="2">
        <v>0</v>
      </c>
      <c r="H52" s="2">
        <v>600</v>
      </c>
      <c r="I52" s="2">
        <f t="shared" si="1"/>
        <v>675</v>
      </c>
      <c r="J52" s="2">
        <v>400</v>
      </c>
    </row>
    <row r="53" spans="1:10" x14ac:dyDescent="0.2">
      <c r="A53" s="2" t="s">
        <v>126</v>
      </c>
      <c r="B53" s="2" t="s">
        <v>127</v>
      </c>
      <c r="C53" s="2">
        <v>674</v>
      </c>
      <c r="D53" s="2">
        <v>85</v>
      </c>
      <c r="E53" s="2">
        <v>0</v>
      </c>
      <c r="F53" s="2">
        <v>0</v>
      </c>
      <c r="G53" s="2">
        <v>0</v>
      </c>
      <c r="H53" s="2">
        <v>1146</v>
      </c>
      <c r="I53" s="2">
        <f t="shared" si="1"/>
        <v>1905</v>
      </c>
      <c r="J53" s="2">
        <v>500</v>
      </c>
    </row>
    <row r="54" spans="1:10" x14ac:dyDescent="0.2">
      <c r="A54" s="2" t="s">
        <v>129</v>
      </c>
      <c r="B54" s="2" t="s">
        <v>130</v>
      </c>
      <c r="C54" s="2">
        <v>2010</v>
      </c>
      <c r="D54" s="2">
        <v>0</v>
      </c>
      <c r="E54" s="2">
        <v>0</v>
      </c>
      <c r="F54" s="2">
        <v>2342</v>
      </c>
      <c r="G54" s="2">
        <v>10</v>
      </c>
      <c r="H54" s="2">
        <v>0</v>
      </c>
      <c r="I54" s="2">
        <f t="shared" si="1"/>
        <v>4362</v>
      </c>
      <c r="J54" s="2">
        <v>2820</v>
      </c>
    </row>
    <row r="55" spans="1:10" x14ac:dyDescent="0.2">
      <c r="A55" s="2" t="s">
        <v>131</v>
      </c>
      <c r="B55" s="2" t="s">
        <v>131</v>
      </c>
      <c r="I55" s="2">
        <f t="shared" si="1"/>
        <v>0</v>
      </c>
    </row>
    <row r="56" spans="1:10" x14ac:dyDescent="0.2">
      <c r="A56" s="2" t="s">
        <v>132</v>
      </c>
      <c r="B56" s="2" t="s">
        <v>133</v>
      </c>
      <c r="C56" s="2">
        <v>2584</v>
      </c>
      <c r="D56" s="2">
        <v>0</v>
      </c>
      <c r="E56" s="2">
        <v>0</v>
      </c>
      <c r="F56" s="2">
        <v>3761</v>
      </c>
      <c r="G56" s="2">
        <v>0</v>
      </c>
      <c r="H56" s="2">
        <v>0</v>
      </c>
      <c r="I56" s="2">
        <f t="shared" si="1"/>
        <v>6345</v>
      </c>
      <c r="J56" s="2">
        <v>6345</v>
      </c>
    </row>
    <row r="57" spans="1:10" x14ac:dyDescent="0.2">
      <c r="A57" s="2" t="s">
        <v>137</v>
      </c>
      <c r="B57" s="2" t="s">
        <v>138</v>
      </c>
      <c r="I57" s="2">
        <f t="shared" si="1"/>
        <v>0</v>
      </c>
    </row>
    <row r="58" spans="1:10" x14ac:dyDescent="0.2">
      <c r="A58" s="2" t="s">
        <v>139</v>
      </c>
      <c r="B58" s="2" t="s">
        <v>140</v>
      </c>
      <c r="C58" s="2">
        <v>0</v>
      </c>
      <c r="D58" s="2">
        <v>0</v>
      </c>
      <c r="E58" s="2">
        <v>0</v>
      </c>
      <c r="F58" s="2">
        <v>0</v>
      </c>
      <c r="G58" s="2">
        <v>700</v>
      </c>
      <c r="H58" s="2">
        <v>0</v>
      </c>
      <c r="I58" s="2">
        <f t="shared" si="1"/>
        <v>700</v>
      </c>
      <c r="J58" s="2">
        <v>240</v>
      </c>
    </row>
    <row r="59" spans="1:10" x14ac:dyDescent="0.2">
      <c r="A59" s="2" t="s">
        <v>143</v>
      </c>
      <c r="B59" s="2" t="s">
        <v>144</v>
      </c>
      <c r="I59" s="2">
        <f t="shared" si="1"/>
        <v>0</v>
      </c>
    </row>
    <row r="60" spans="1:10" x14ac:dyDescent="0.2">
      <c r="A60" s="2" t="s">
        <v>145</v>
      </c>
      <c r="B60" s="2" t="s">
        <v>146</v>
      </c>
      <c r="I60" s="2">
        <f t="shared" si="1"/>
        <v>0</v>
      </c>
    </row>
    <row r="61" spans="1:10" x14ac:dyDescent="0.2">
      <c r="A61" s="2" t="s">
        <v>147</v>
      </c>
      <c r="B61" s="2" t="s">
        <v>146</v>
      </c>
      <c r="I61" s="2">
        <f t="shared" si="1"/>
        <v>0</v>
      </c>
    </row>
    <row r="62" spans="1:10" x14ac:dyDescent="0.2">
      <c r="A62" s="2" t="s">
        <v>148</v>
      </c>
      <c r="B62" s="2" t="s">
        <v>149</v>
      </c>
      <c r="I62" s="2">
        <f t="shared" si="1"/>
        <v>0</v>
      </c>
    </row>
    <row r="63" spans="1:10" x14ac:dyDescent="0.2">
      <c r="A63" s="2" t="s">
        <v>150</v>
      </c>
      <c r="B63" s="2" t="s">
        <v>151</v>
      </c>
      <c r="C63" s="2">
        <v>0</v>
      </c>
      <c r="D63" s="2">
        <v>302</v>
      </c>
      <c r="E63" s="2">
        <v>0</v>
      </c>
      <c r="F63" s="2" t="s">
        <v>187</v>
      </c>
      <c r="G63" s="2" t="s">
        <v>187</v>
      </c>
      <c r="H63" s="2" t="s">
        <v>187</v>
      </c>
      <c r="I63" s="2">
        <f t="shared" si="1"/>
        <v>302</v>
      </c>
      <c r="J63" s="2" t="s">
        <v>187</v>
      </c>
    </row>
    <row r="64" spans="1:10" x14ac:dyDescent="0.2">
      <c r="A64" s="2" t="s">
        <v>152</v>
      </c>
      <c r="B64" s="2" t="s">
        <v>153</v>
      </c>
      <c r="C64" s="2">
        <v>30793</v>
      </c>
      <c r="D64" s="2">
        <v>0</v>
      </c>
      <c r="E64" s="2">
        <v>4103</v>
      </c>
      <c r="F64" s="2">
        <v>0</v>
      </c>
      <c r="G64" s="2">
        <v>0</v>
      </c>
      <c r="H64" s="2">
        <v>6920</v>
      </c>
      <c r="I64" s="2">
        <f t="shared" si="1"/>
        <v>41816</v>
      </c>
      <c r="J64" s="2">
        <v>45501</v>
      </c>
    </row>
    <row r="65" spans="1:10" x14ac:dyDescent="0.2">
      <c r="A65" s="2" t="s">
        <v>156</v>
      </c>
      <c r="B65" s="2" t="s">
        <v>157</v>
      </c>
      <c r="I65" s="2">
        <f t="shared" si="1"/>
        <v>0</v>
      </c>
    </row>
    <row r="66" spans="1:10" x14ac:dyDescent="0.2">
      <c r="A66" s="2" t="s">
        <v>158</v>
      </c>
      <c r="B66" s="2" t="s">
        <v>159</v>
      </c>
      <c r="C66" s="2">
        <v>0</v>
      </c>
      <c r="D66" s="2">
        <v>400</v>
      </c>
      <c r="E66" s="2">
        <v>0</v>
      </c>
      <c r="F66" s="2">
        <v>0</v>
      </c>
      <c r="G66" s="2">
        <v>0</v>
      </c>
      <c r="H66" s="2">
        <v>0</v>
      </c>
      <c r="I66" s="2">
        <f t="shared" si="1"/>
        <v>400</v>
      </c>
      <c r="J66" s="2">
        <v>350</v>
      </c>
    </row>
    <row r="67" spans="1:10" x14ac:dyDescent="0.2">
      <c r="A67" s="2" t="s">
        <v>160</v>
      </c>
      <c r="B67" s="2" t="s">
        <v>161</v>
      </c>
      <c r="C67" s="2">
        <v>0</v>
      </c>
      <c r="D67" s="2">
        <v>0</v>
      </c>
      <c r="E67" s="2">
        <v>0</v>
      </c>
      <c r="F67" s="2">
        <v>0</v>
      </c>
      <c r="G67" s="2">
        <v>900</v>
      </c>
      <c r="H67" s="2">
        <v>0</v>
      </c>
      <c r="I67" s="2">
        <f t="shared" si="1"/>
        <v>900</v>
      </c>
      <c r="J67" s="2">
        <v>900</v>
      </c>
    </row>
    <row r="68" spans="1:10" x14ac:dyDescent="0.2">
      <c r="A68" s="2" t="s">
        <v>36</v>
      </c>
      <c r="B68" s="2" t="s">
        <v>279</v>
      </c>
      <c r="C68" s="2">
        <v>0</v>
      </c>
      <c r="D68" s="2">
        <v>300</v>
      </c>
      <c r="E68" s="2">
        <v>0</v>
      </c>
      <c r="F68" s="2">
        <v>0</v>
      </c>
      <c r="G68" s="2">
        <v>0</v>
      </c>
      <c r="H68" s="2">
        <v>0</v>
      </c>
      <c r="I68" s="2">
        <f t="shared" si="1"/>
        <v>300</v>
      </c>
      <c r="J68" s="2">
        <v>300</v>
      </c>
    </row>
    <row r="69" spans="1:10" x14ac:dyDescent="0.2">
      <c r="A69" s="2" t="s">
        <v>162</v>
      </c>
      <c r="B69" s="2" t="s">
        <v>163</v>
      </c>
      <c r="C69" s="2">
        <v>0</v>
      </c>
      <c r="D69" s="2">
        <v>0</v>
      </c>
      <c r="E69" s="2">
        <v>0</v>
      </c>
      <c r="F69" s="2">
        <v>0</v>
      </c>
      <c r="G69" s="2">
        <v>40</v>
      </c>
      <c r="H69" s="2">
        <v>4</v>
      </c>
      <c r="I69" s="2">
        <f t="shared" si="1"/>
        <v>44</v>
      </c>
      <c r="J69" s="2">
        <v>20</v>
      </c>
    </row>
    <row r="70" spans="1:10" x14ac:dyDescent="0.2">
      <c r="A70" s="2" t="s">
        <v>164</v>
      </c>
      <c r="B70" s="2" t="s">
        <v>165</v>
      </c>
      <c r="C70" s="2">
        <v>318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f t="shared" si="1"/>
        <v>318</v>
      </c>
      <c r="J70" s="2">
        <v>309</v>
      </c>
    </row>
    <row r="71" spans="1:10" x14ac:dyDescent="0.2">
      <c r="A71" s="2" t="s">
        <v>166</v>
      </c>
      <c r="B71" s="2" t="s">
        <v>167</v>
      </c>
      <c r="C71" s="2">
        <v>0</v>
      </c>
      <c r="D71" s="2">
        <v>0</v>
      </c>
      <c r="E71" s="2">
        <v>0</v>
      </c>
      <c r="F71" s="2">
        <v>0</v>
      </c>
      <c r="G71" s="2">
        <v>180</v>
      </c>
      <c r="H71" s="2">
        <v>10</v>
      </c>
      <c r="I71" s="2">
        <f>SUM(C71:H71)</f>
        <v>190</v>
      </c>
      <c r="J71" s="2">
        <v>250</v>
      </c>
    </row>
    <row r="72" spans="1:10" x14ac:dyDescent="0.2">
      <c r="A72" s="2" t="s">
        <v>168</v>
      </c>
      <c r="B72" s="2" t="s">
        <v>169</v>
      </c>
      <c r="C72" s="2">
        <v>0</v>
      </c>
      <c r="D72" s="2">
        <v>0</v>
      </c>
      <c r="E72" s="2">
        <v>0</v>
      </c>
      <c r="F72" s="2">
        <v>0</v>
      </c>
      <c r="G72" s="2">
        <v>1500</v>
      </c>
      <c r="H72" s="2">
        <v>0</v>
      </c>
      <c r="I72" s="2">
        <f>SUM(C72:H72)</f>
        <v>1500</v>
      </c>
      <c r="J72" s="2">
        <v>1200</v>
      </c>
    </row>
    <row r="73" spans="1:10" x14ac:dyDescent="0.2">
      <c r="A73" s="2" t="s">
        <v>170</v>
      </c>
      <c r="B73" s="2" t="s">
        <v>169</v>
      </c>
      <c r="I73" s="2">
        <f>SUM(C73:H73)</f>
        <v>0</v>
      </c>
    </row>
    <row r="74" spans="1:10" x14ac:dyDescent="0.2">
      <c r="A74" s="2" t="s">
        <v>171</v>
      </c>
      <c r="B74" s="2" t="s">
        <v>169</v>
      </c>
      <c r="C74" s="2">
        <v>1136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f>SUM(C74:H74)</f>
        <v>1136</v>
      </c>
      <c r="J74" s="2">
        <v>6180</v>
      </c>
    </row>
    <row r="76" spans="1:10" s="4" customFormat="1" x14ac:dyDescent="0.2">
      <c r="A76" s="4" t="s">
        <v>174</v>
      </c>
      <c r="C76" s="4">
        <v>61621</v>
      </c>
      <c r="D76" s="4">
        <v>6395</v>
      </c>
      <c r="E76" s="4">
        <v>4103</v>
      </c>
      <c r="F76" s="4">
        <v>16535</v>
      </c>
      <c r="G76" s="4">
        <v>11631</v>
      </c>
      <c r="H76" s="4">
        <v>13287</v>
      </c>
      <c r="I76" s="4">
        <v>113572</v>
      </c>
      <c r="J76" s="4">
        <v>101278</v>
      </c>
    </row>
  </sheetData>
  <phoneticPr fontId="1" type="noConversion"/>
  <printOptions horizontalCentered="1" verticalCentered="1"/>
  <pageMargins left="0.5" right="0.5" top="0.5" bottom="0.5" header="0.5" footer="0.5"/>
  <pageSetup scale="7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I73"/>
  <sheetViews>
    <sheetView workbookViewId="0">
      <pane ySplit="6" topLeftCell="A13" activePane="bottomLeft" state="frozenSplit"/>
      <selection sqref="A1:IV65536"/>
      <selection pane="bottomLeft" activeCell="K29" sqref="K29"/>
    </sheetView>
  </sheetViews>
  <sheetFormatPr defaultColWidth="9.140625" defaultRowHeight="12.75" x14ac:dyDescent="0.2"/>
  <cols>
    <col min="1" max="1" width="22.42578125" style="2" bestFit="1" customWidth="1"/>
    <col min="2" max="2" width="13.42578125" style="2" bestFit="1" customWidth="1"/>
    <col min="3" max="7" width="9.140625" style="2"/>
    <col min="8" max="8" width="10" style="2" bestFit="1" customWidth="1"/>
    <col min="9" max="16384" width="9.140625" style="2"/>
  </cols>
  <sheetData>
    <row r="1" spans="1:9" s="5" customFormat="1" x14ac:dyDescent="0.2">
      <c r="A1" s="5" t="s">
        <v>192</v>
      </c>
      <c r="F1" s="5" t="s">
        <v>190</v>
      </c>
    </row>
    <row r="2" spans="1:9" s="5" customFormat="1" x14ac:dyDescent="0.2"/>
    <row r="3" spans="1:9" s="5" customForma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9" s="5" customFormat="1" x14ac:dyDescent="0.2">
      <c r="C4" s="5" t="s">
        <v>11</v>
      </c>
      <c r="D4" s="5" t="s">
        <v>12</v>
      </c>
      <c r="E4" s="5" t="s">
        <v>11</v>
      </c>
      <c r="F4" s="5" t="s">
        <v>12</v>
      </c>
      <c r="G4" s="5" t="s">
        <v>12</v>
      </c>
      <c r="H4" s="5" t="s">
        <v>14</v>
      </c>
      <c r="I4" s="5" t="s">
        <v>15</v>
      </c>
    </row>
    <row r="5" spans="1:9" s="5" customFormat="1" x14ac:dyDescent="0.2">
      <c r="C5" s="5" t="s">
        <v>16</v>
      </c>
      <c r="D5" s="5" t="s">
        <v>16</v>
      </c>
      <c r="E5" s="5" t="s">
        <v>16</v>
      </c>
      <c r="F5" s="5" t="s">
        <v>16</v>
      </c>
      <c r="G5" s="5" t="s">
        <v>16</v>
      </c>
      <c r="I5" s="5" t="s">
        <v>17</v>
      </c>
    </row>
    <row r="7" spans="1:9" x14ac:dyDescent="0.2">
      <c r="A7" s="2" t="s">
        <v>18</v>
      </c>
      <c r="B7" s="2" t="s">
        <v>19</v>
      </c>
      <c r="C7" s="2">
        <v>0</v>
      </c>
      <c r="D7" s="2">
        <v>0</v>
      </c>
      <c r="E7" s="2">
        <v>0</v>
      </c>
      <c r="F7" s="2">
        <v>25</v>
      </c>
      <c r="G7" s="2">
        <v>0</v>
      </c>
      <c r="H7" s="2">
        <f t="shared" ref="H7:H38" si="0">SUM(C7:G7)</f>
        <v>25</v>
      </c>
      <c r="I7" s="2">
        <v>25</v>
      </c>
    </row>
    <row r="8" spans="1:9" x14ac:dyDescent="0.2">
      <c r="A8" s="2" t="s">
        <v>24</v>
      </c>
      <c r="B8" s="2" t="s">
        <v>25</v>
      </c>
      <c r="C8" s="2">
        <v>11770</v>
      </c>
      <c r="D8" s="2">
        <v>0</v>
      </c>
      <c r="E8" s="2">
        <v>0</v>
      </c>
      <c r="F8" s="2">
        <v>0</v>
      </c>
      <c r="G8" s="2">
        <v>0</v>
      </c>
      <c r="H8" s="2">
        <f t="shared" si="0"/>
        <v>11770</v>
      </c>
    </row>
    <row r="9" spans="1:9" x14ac:dyDescent="0.2">
      <c r="A9" s="2" t="s">
        <v>26</v>
      </c>
      <c r="B9" s="2" t="s">
        <v>27</v>
      </c>
      <c r="C9" s="2">
        <v>0</v>
      </c>
      <c r="D9" s="2">
        <v>0</v>
      </c>
      <c r="E9" s="2">
        <v>0</v>
      </c>
      <c r="F9" s="2">
        <v>400</v>
      </c>
      <c r="G9" s="2">
        <v>8</v>
      </c>
      <c r="H9" s="2">
        <f t="shared" si="0"/>
        <v>408</v>
      </c>
      <c r="I9" s="2">
        <v>400</v>
      </c>
    </row>
    <row r="10" spans="1:9" x14ac:dyDescent="0.2">
      <c r="A10" s="2" t="s">
        <v>28</v>
      </c>
      <c r="B10" s="2" t="s">
        <v>29</v>
      </c>
      <c r="H10" s="2">
        <f t="shared" si="0"/>
        <v>0</v>
      </c>
    </row>
    <row r="11" spans="1:9" x14ac:dyDescent="0.2">
      <c r="A11" s="2" t="s">
        <v>30</v>
      </c>
      <c r="B11" s="2" t="s">
        <v>31</v>
      </c>
      <c r="H11" s="2">
        <f t="shared" si="0"/>
        <v>0</v>
      </c>
    </row>
    <row r="12" spans="1:9" x14ac:dyDescent="0.2">
      <c r="A12" s="2" t="s">
        <v>32</v>
      </c>
      <c r="B12" s="2" t="s">
        <v>33</v>
      </c>
      <c r="C12" s="2">
        <v>0</v>
      </c>
      <c r="D12" s="2">
        <v>0</v>
      </c>
      <c r="E12" s="2">
        <v>0</v>
      </c>
      <c r="F12" s="2">
        <v>180</v>
      </c>
      <c r="G12" s="2">
        <v>0</v>
      </c>
      <c r="H12" s="2">
        <f t="shared" si="0"/>
        <v>180</v>
      </c>
      <c r="I12" s="2">
        <v>160</v>
      </c>
    </row>
    <row r="13" spans="1:9" x14ac:dyDescent="0.2">
      <c r="A13" s="2" t="s">
        <v>34</v>
      </c>
      <c r="B13" s="2" t="s">
        <v>35</v>
      </c>
      <c r="C13" s="2">
        <v>0</v>
      </c>
      <c r="D13" s="2">
        <v>0</v>
      </c>
      <c r="E13" s="2">
        <v>0</v>
      </c>
      <c r="F13" s="2">
        <v>120</v>
      </c>
      <c r="G13" s="2">
        <v>0</v>
      </c>
      <c r="H13" s="2">
        <f t="shared" si="0"/>
        <v>120</v>
      </c>
      <c r="I13" s="2">
        <v>75</v>
      </c>
    </row>
    <row r="14" spans="1:9" x14ac:dyDescent="0.2">
      <c r="A14" s="2" t="s">
        <v>37</v>
      </c>
      <c r="B14" s="2" t="s">
        <v>38</v>
      </c>
      <c r="C14" s="2">
        <v>0</v>
      </c>
      <c r="D14" s="2">
        <v>0</v>
      </c>
      <c r="E14" s="2">
        <v>0</v>
      </c>
      <c r="F14" s="2">
        <v>400</v>
      </c>
      <c r="G14" s="2">
        <v>0</v>
      </c>
      <c r="H14" s="2">
        <f t="shared" si="0"/>
        <v>400</v>
      </c>
      <c r="I14" s="2">
        <v>200</v>
      </c>
    </row>
    <row r="15" spans="1:9" x14ac:dyDescent="0.2">
      <c r="A15" s="2" t="s">
        <v>39</v>
      </c>
      <c r="B15" s="2" t="s">
        <v>40</v>
      </c>
      <c r="C15" s="2">
        <v>0</v>
      </c>
      <c r="D15" s="2">
        <v>0</v>
      </c>
      <c r="E15" s="2">
        <v>0</v>
      </c>
      <c r="F15" s="2">
        <v>1000</v>
      </c>
      <c r="G15" s="2">
        <v>0</v>
      </c>
      <c r="H15" s="2">
        <f t="shared" si="0"/>
        <v>1000</v>
      </c>
      <c r="I15" s="2">
        <v>1000</v>
      </c>
    </row>
    <row r="16" spans="1:9" x14ac:dyDescent="0.2">
      <c r="A16" s="2" t="s">
        <v>43</v>
      </c>
      <c r="B16" s="2" t="s">
        <v>44</v>
      </c>
      <c r="C16" s="2">
        <v>0</v>
      </c>
      <c r="D16" s="2">
        <v>0</v>
      </c>
      <c r="E16" s="2">
        <v>0</v>
      </c>
      <c r="F16" s="2">
        <v>30</v>
      </c>
      <c r="G16" s="2">
        <v>0</v>
      </c>
      <c r="H16" s="2">
        <f t="shared" si="0"/>
        <v>30</v>
      </c>
      <c r="I16" s="2">
        <v>100</v>
      </c>
    </row>
    <row r="17" spans="1:9" x14ac:dyDescent="0.2">
      <c r="A17" s="2" t="s">
        <v>45</v>
      </c>
      <c r="B17" s="2" t="s">
        <v>46</v>
      </c>
      <c r="C17" s="2">
        <v>0</v>
      </c>
      <c r="D17" s="2">
        <v>0</v>
      </c>
      <c r="E17" s="2">
        <v>0</v>
      </c>
      <c r="F17" s="2">
        <v>450</v>
      </c>
      <c r="G17" s="2">
        <v>0</v>
      </c>
      <c r="H17" s="2">
        <f t="shared" si="0"/>
        <v>450</v>
      </c>
      <c r="I17" s="2">
        <v>450</v>
      </c>
    </row>
    <row r="18" spans="1:9" x14ac:dyDescent="0.2">
      <c r="A18" s="2" t="s">
        <v>48</v>
      </c>
      <c r="B18" s="2" t="s">
        <v>49</v>
      </c>
      <c r="C18" s="2">
        <v>0</v>
      </c>
      <c r="D18" s="2">
        <v>0</v>
      </c>
      <c r="E18" s="2">
        <v>0</v>
      </c>
      <c r="F18" s="2">
        <v>100</v>
      </c>
      <c r="G18" s="2">
        <v>0</v>
      </c>
      <c r="H18" s="2">
        <f t="shared" si="0"/>
        <v>100</v>
      </c>
      <c r="I18" s="2">
        <v>100</v>
      </c>
    </row>
    <row r="19" spans="1:9" x14ac:dyDescent="0.2">
      <c r="A19" s="2" t="s">
        <v>278</v>
      </c>
      <c r="B19" s="2" t="s">
        <v>233</v>
      </c>
      <c r="C19" s="2">
        <v>0</v>
      </c>
      <c r="D19" s="2">
        <v>0</v>
      </c>
      <c r="E19" s="2">
        <v>0</v>
      </c>
      <c r="F19" s="2">
        <v>15</v>
      </c>
      <c r="G19" s="2">
        <v>15</v>
      </c>
      <c r="H19" s="2">
        <f t="shared" si="0"/>
        <v>30</v>
      </c>
      <c r="I19" s="2">
        <v>50</v>
      </c>
    </row>
    <row r="20" spans="1:9" x14ac:dyDescent="0.2">
      <c r="A20" s="2" t="s">
        <v>52</v>
      </c>
      <c r="B20" s="2" t="s">
        <v>53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f t="shared" si="0"/>
        <v>0</v>
      </c>
      <c r="I20" s="2">
        <v>0</v>
      </c>
    </row>
    <row r="21" spans="1:9" x14ac:dyDescent="0.2">
      <c r="A21" s="2" t="s">
        <v>50</v>
      </c>
      <c r="B21" s="2" t="s">
        <v>51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f t="shared" si="0"/>
        <v>0</v>
      </c>
      <c r="I21" s="2">
        <v>0</v>
      </c>
    </row>
    <row r="22" spans="1:9" x14ac:dyDescent="0.2">
      <c r="A22" s="2" t="s">
        <v>54</v>
      </c>
      <c r="B22" s="2" t="s">
        <v>55</v>
      </c>
      <c r="H22" s="2">
        <f t="shared" si="0"/>
        <v>0</v>
      </c>
    </row>
    <row r="23" spans="1:9" x14ac:dyDescent="0.2">
      <c r="A23" s="2" t="s">
        <v>56</v>
      </c>
      <c r="B23" s="2" t="s">
        <v>55</v>
      </c>
      <c r="C23" s="2">
        <v>0</v>
      </c>
      <c r="D23" s="2">
        <v>10</v>
      </c>
      <c r="E23" s="2">
        <v>0</v>
      </c>
      <c r="F23" s="2">
        <v>2000</v>
      </c>
      <c r="G23" s="2">
        <v>210</v>
      </c>
      <c r="H23" s="2">
        <f t="shared" si="0"/>
        <v>2220</v>
      </c>
      <c r="I23" s="2">
        <v>2400</v>
      </c>
    </row>
    <row r="24" spans="1:9" x14ac:dyDescent="0.2">
      <c r="A24" s="2" t="s">
        <v>57</v>
      </c>
      <c r="B24" s="2" t="s">
        <v>58</v>
      </c>
      <c r="C24" s="2">
        <v>0</v>
      </c>
      <c r="D24" s="2">
        <v>260</v>
      </c>
      <c r="E24" s="2">
        <v>0</v>
      </c>
      <c r="F24" s="2">
        <v>0</v>
      </c>
      <c r="G24" s="2">
        <v>0</v>
      </c>
      <c r="H24" s="2">
        <f t="shared" si="0"/>
        <v>260</v>
      </c>
      <c r="I24" s="2">
        <v>260</v>
      </c>
    </row>
    <row r="25" spans="1:9" x14ac:dyDescent="0.2">
      <c r="A25" s="2" t="s">
        <v>135</v>
      </c>
      <c r="B25" s="2" t="s">
        <v>186</v>
      </c>
      <c r="H25" s="2">
        <f t="shared" si="0"/>
        <v>0</v>
      </c>
    </row>
    <row r="26" spans="1:9" x14ac:dyDescent="0.2">
      <c r="A26" s="2" t="s">
        <v>59</v>
      </c>
      <c r="B26" s="2" t="s">
        <v>60</v>
      </c>
      <c r="C26" s="2">
        <v>0</v>
      </c>
      <c r="D26" s="2">
        <v>101</v>
      </c>
      <c r="E26" s="2">
        <v>0</v>
      </c>
      <c r="F26" s="2">
        <v>100</v>
      </c>
      <c r="G26" s="2">
        <v>300</v>
      </c>
      <c r="H26" s="2">
        <f t="shared" si="0"/>
        <v>501</v>
      </c>
      <c r="I26" s="2">
        <v>650</v>
      </c>
    </row>
    <row r="27" spans="1:9" x14ac:dyDescent="0.2">
      <c r="A27" s="2" t="s">
        <v>61</v>
      </c>
      <c r="B27" s="2" t="s">
        <v>62</v>
      </c>
      <c r="H27" s="2">
        <f t="shared" si="0"/>
        <v>0</v>
      </c>
    </row>
    <row r="28" spans="1:9" x14ac:dyDescent="0.2">
      <c r="A28" s="2" t="s">
        <v>69</v>
      </c>
      <c r="B28" s="2" t="s">
        <v>68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f t="shared" si="0"/>
        <v>0</v>
      </c>
      <c r="I28" s="2">
        <v>0</v>
      </c>
    </row>
    <row r="29" spans="1:9" x14ac:dyDescent="0.2">
      <c r="A29" s="2" t="s">
        <v>67</v>
      </c>
      <c r="B29" s="2" t="s">
        <v>68</v>
      </c>
      <c r="C29" s="2">
        <v>0</v>
      </c>
      <c r="D29" s="2">
        <v>250</v>
      </c>
      <c r="E29" s="2">
        <v>330</v>
      </c>
      <c r="F29" s="2">
        <v>0</v>
      </c>
      <c r="G29" s="2">
        <v>0</v>
      </c>
      <c r="H29" s="2">
        <f t="shared" si="0"/>
        <v>580</v>
      </c>
      <c r="I29" s="2">
        <v>275</v>
      </c>
    </row>
    <row r="30" spans="1:9" x14ac:dyDescent="0.2">
      <c r="A30" s="2" t="s">
        <v>65</v>
      </c>
      <c r="B30" s="2" t="s">
        <v>66</v>
      </c>
      <c r="C30" s="2">
        <v>748</v>
      </c>
      <c r="D30" s="2">
        <v>0</v>
      </c>
      <c r="E30" s="2">
        <v>0</v>
      </c>
      <c r="F30" s="2">
        <v>0</v>
      </c>
      <c r="G30" s="2">
        <v>0</v>
      </c>
      <c r="H30" s="2">
        <f t="shared" si="0"/>
        <v>748</v>
      </c>
      <c r="I30" s="2">
        <v>2256</v>
      </c>
    </row>
    <row r="31" spans="1:9" x14ac:dyDescent="0.2">
      <c r="A31" s="2" t="s">
        <v>72</v>
      </c>
      <c r="B31" s="2" t="s">
        <v>73</v>
      </c>
      <c r="C31" s="2">
        <v>0</v>
      </c>
      <c r="D31" s="2">
        <v>150</v>
      </c>
      <c r="E31" s="2">
        <v>0</v>
      </c>
      <c r="F31" s="2">
        <v>0</v>
      </c>
      <c r="G31" s="2">
        <v>275</v>
      </c>
      <c r="H31" s="2">
        <f t="shared" si="0"/>
        <v>425</v>
      </c>
      <c r="I31" s="2">
        <v>425</v>
      </c>
    </row>
    <row r="32" spans="1:9" x14ac:dyDescent="0.2">
      <c r="A32" s="2" t="s">
        <v>74</v>
      </c>
      <c r="B32" s="2" t="s">
        <v>75</v>
      </c>
      <c r="C32" s="2">
        <v>875</v>
      </c>
      <c r="D32" s="2">
        <v>0</v>
      </c>
      <c r="E32" s="2">
        <v>0</v>
      </c>
      <c r="F32" s="2">
        <v>100</v>
      </c>
      <c r="G32" s="2">
        <v>1815</v>
      </c>
      <c r="H32" s="2">
        <f t="shared" si="0"/>
        <v>2790</v>
      </c>
      <c r="I32" s="2">
        <v>1400</v>
      </c>
    </row>
    <row r="33" spans="1:9" x14ac:dyDescent="0.2">
      <c r="A33" s="2" t="s">
        <v>76</v>
      </c>
      <c r="B33" s="2" t="s">
        <v>77</v>
      </c>
      <c r="C33" s="2">
        <v>0</v>
      </c>
      <c r="D33" s="2">
        <v>0</v>
      </c>
      <c r="E33" s="2">
        <v>0</v>
      </c>
      <c r="F33" s="2">
        <v>10</v>
      </c>
      <c r="G33" s="2">
        <v>0</v>
      </c>
      <c r="H33" s="2">
        <f t="shared" si="0"/>
        <v>10</v>
      </c>
      <c r="I33" s="2">
        <v>10</v>
      </c>
    </row>
    <row r="34" spans="1:9" x14ac:dyDescent="0.2">
      <c r="A34" s="2" t="s">
        <v>83</v>
      </c>
      <c r="B34" s="2" t="s">
        <v>84</v>
      </c>
      <c r="C34" s="2">
        <v>264</v>
      </c>
      <c r="D34" s="2">
        <v>0</v>
      </c>
      <c r="E34" s="2">
        <v>0</v>
      </c>
      <c r="F34" s="2">
        <v>0</v>
      </c>
      <c r="G34" s="2">
        <v>0</v>
      </c>
      <c r="H34" s="2">
        <f t="shared" si="0"/>
        <v>264</v>
      </c>
      <c r="I34" s="2">
        <v>1192</v>
      </c>
    </row>
    <row r="35" spans="1:9" x14ac:dyDescent="0.2">
      <c r="A35" s="2" t="s">
        <v>82</v>
      </c>
      <c r="B35" s="2" t="s">
        <v>81</v>
      </c>
      <c r="C35" s="2">
        <v>0</v>
      </c>
      <c r="D35" s="2">
        <v>90</v>
      </c>
      <c r="E35" s="2">
        <v>0</v>
      </c>
      <c r="F35" s="2">
        <v>330</v>
      </c>
      <c r="G35" s="2">
        <v>550</v>
      </c>
      <c r="H35" s="2">
        <f t="shared" si="0"/>
        <v>970</v>
      </c>
      <c r="I35" s="2">
        <v>400</v>
      </c>
    </row>
    <row r="36" spans="1:9" x14ac:dyDescent="0.2">
      <c r="A36" s="2" t="s">
        <v>85</v>
      </c>
      <c r="B36" s="2" t="s">
        <v>86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f t="shared" si="0"/>
        <v>0</v>
      </c>
      <c r="I36" s="2">
        <v>0</v>
      </c>
    </row>
    <row r="37" spans="1:9" x14ac:dyDescent="0.2">
      <c r="A37" s="2" t="s">
        <v>91</v>
      </c>
      <c r="B37" s="2" t="s">
        <v>92</v>
      </c>
      <c r="H37" s="2">
        <f t="shared" si="0"/>
        <v>0</v>
      </c>
    </row>
    <row r="38" spans="1:9" x14ac:dyDescent="0.2">
      <c r="A38" s="2" t="s">
        <v>191</v>
      </c>
      <c r="B38" s="2" t="s">
        <v>94</v>
      </c>
      <c r="C38" s="2">
        <v>0</v>
      </c>
      <c r="D38" s="2">
        <v>550</v>
      </c>
      <c r="E38" s="2">
        <v>0</v>
      </c>
      <c r="F38" s="2">
        <v>1</v>
      </c>
      <c r="G38" s="2">
        <v>0</v>
      </c>
      <c r="H38" s="2">
        <f t="shared" si="0"/>
        <v>551</v>
      </c>
      <c r="I38" s="2">
        <v>450</v>
      </c>
    </row>
    <row r="39" spans="1:9" x14ac:dyDescent="0.2">
      <c r="A39" s="2" t="s">
        <v>95</v>
      </c>
      <c r="B39" s="2" t="s">
        <v>95</v>
      </c>
      <c r="C39" s="2">
        <v>0</v>
      </c>
      <c r="D39" s="2">
        <v>0</v>
      </c>
      <c r="E39" s="2">
        <v>0</v>
      </c>
      <c r="F39" s="2">
        <v>1000</v>
      </c>
      <c r="G39" s="2">
        <v>0</v>
      </c>
      <c r="H39" s="2">
        <f t="shared" ref="H39:H70" si="1">SUM(C39:G39)</f>
        <v>1000</v>
      </c>
      <c r="I39" s="2">
        <v>350</v>
      </c>
    </row>
    <row r="40" spans="1:9" x14ac:dyDescent="0.2">
      <c r="A40" s="2" t="s">
        <v>96</v>
      </c>
      <c r="B40" s="2" t="s">
        <v>97</v>
      </c>
      <c r="C40" s="2">
        <v>0</v>
      </c>
      <c r="D40" s="2">
        <v>100</v>
      </c>
      <c r="E40" s="2">
        <v>0</v>
      </c>
      <c r="F40" s="2">
        <v>300</v>
      </c>
      <c r="G40" s="2">
        <v>42</v>
      </c>
      <c r="H40" s="2">
        <f t="shared" si="1"/>
        <v>442</v>
      </c>
      <c r="I40" s="2">
        <v>300</v>
      </c>
    </row>
    <row r="41" spans="1:9" x14ac:dyDescent="0.2">
      <c r="A41" s="2" t="s">
        <v>100</v>
      </c>
      <c r="B41" s="2" t="s">
        <v>101</v>
      </c>
      <c r="C41" s="2">
        <v>0</v>
      </c>
      <c r="D41" s="2">
        <v>0</v>
      </c>
      <c r="E41" s="2">
        <v>0</v>
      </c>
      <c r="F41" s="2">
        <v>435</v>
      </c>
      <c r="G41" s="2">
        <v>0</v>
      </c>
      <c r="H41" s="2">
        <f t="shared" si="1"/>
        <v>435</v>
      </c>
      <c r="I41" s="2">
        <v>100</v>
      </c>
    </row>
    <row r="42" spans="1:9" x14ac:dyDescent="0.2">
      <c r="A42" s="2" t="s">
        <v>104</v>
      </c>
      <c r="B42" s="2" t="s">
        <v>105</v>
      </c>
      <c r="C42" s="2">
        <v>3044</v>
      </c>
      <c r="D42" s="2">
        <v>0</v>
      </c>
      <c r="E42" s="2">
        <v>0</v>
      </c>
      <c r="F42" s="2">
        <v>0</v>
      </c>
      <c r="G42" s="2">
        <v>560</v>
      </c>
      <c r="H42" s="2">
        <f t="shared" si="1"/>
        <v>3604</v>
      </c>
      <c r="I42" s="2">
        <v>5200</v>
      </c>
    </row>
    <row r="43" spans="1:9" x14ac:dyDescent="0.2">
      <c r="A43" s="2" t="s">
        <v>102</v>
      </c>
      <c r="B43" s="2" t="s">
        <v>103</v>
      </c>
      <c r="C43" s="2">
        <v>3741</v>
      </c>
      <c r="D43" s="2">
        <v>0</v>
      </c>
      <c r="E43" s="2">
        <v>0</v>
      </c>
      <c r="F43" s="2">
        <v>0</v>
      </c>
      <c r="G43" s="2">
        <v>1500</v>
      </c>
      <c r="H43" s="2">
        <f t="shared" si="1"/>
        <v>5241</v>
      </c>
      <c r="I43" s="2">
        <v>7575</v>
      </c>
    </row>
    <row r="44" spans="1:9" x14ac:dyDescent="0.2">
      <c r="A44" s="2" t="s">
        <v>107</v>
      </c>
      <c r="B44" s="2" t="s">
        <v>108</v>
      </c>
      <c r="C44" s="2">
        <v>0</v>
      </c>
      <c r="D44" s="2">
        <v>30</v>
      </c>
      <c r="E44" s="2">
        <v>0</v>
      </c>
      <c r="F44" s="2">
        <v>90</v>
      </c>
      <c r="G44" s="2">
        <v>54</v>
      </c>
      <c r="H44" s="2">
        <f t="shared" si="1"/>
        <v>174</v>
      </c>
      <c r="I44" s="2">
        <v>126</v>
      </c>
    </row>
    <row r="45" spans="1:9" x14ac:dyDescent="0.2">
      <c r="A45" s="2" t="s">
        <v>109</v>
      </c>
      <c r="B45" s="2" t="s">
        <v>110</v>
      </c>
      <c r="H45" s="2">
        <f t="shared" si="1"/>
        <v>0</v>
      </c>
    </row>
    <row r="46" spans="1:9" x14ac:dyDescent="0.2">
      <c r="A46" s="2" t="s">
        <v>116</v>
      </c>
      <c r="B46" s="2" t="s">
        <v>117</v>
      </c>
      <c r="C46" s="2">
        <v>0</v>
      </c>
      <c r="D46" s="2">
        <v>1360</v>
      </c>
      <c r="E46" s="2">
        <v>0</v>
      </c>
      <c r="F46" s="2">
        <v>0</v>
      </c>
      <c r="G46" s="2">
        <v>300</v>
      </c>
      <c r="H46" s="2">
        <f t="shared" si="1"/>
        <v>1660</v>
      </c>
      <c r="I46" s="2">
        <v>850</v>
      </c>
    </row>
    <row r="47" spans="1:9" x14ac:dyDescent="0.2">
      <c r="A47" s="2" t="s">
        <v>120</v>
      </c>
      <c r="B47" s="2" t="s">
        <v>121</v>
      </c>
      <c r="H47" s="2">
        <f t="shared" si="1"/>
        <v>0</v>
      </c>
    </row>
    <row r="48" spans="1:9" x14ac:dyDescent="0.2">
      <c r="A48" s="2" t="s">
        <v>122</v>
      </c>
      <c r="B48" s="2" t="s">
        <v>123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f t="shared" si="1"/>
        <v>0</v>
      </c>
      <c r="I48" s="2">
        <v>0</v>
      </c>
    </row>
    <row r="49" spans="1:9" x14ac:dyDescent="0.2">
      <c r="A49" s="2" t="s">
        <v>124</v>
      </c>
      <c r="B49" s="2" t="s">
        <v>123</v>
      </c>
      <c r="C49" s="2">
        <v>0</v>
      </c>
      <c r="D49" s="2">
        <v>0</v>
      </c>
      <c r="E49" s="2">
        <v>0</v>
      </c>
      <c r="F49" s="2">
        <v>0</v>
      </c>
      <c r="G49" s="2">
        <v>600</v>
      </c>
      <c r="H49" s="2">
        <f t="shared" si="1"/>
        <v>600</v>
      </c>
      <c r="I49" s="2">
        <v>725</v>
      </c>
    </row>
    <row r="50" spans="1:9" x14ac:dyDescent="0.2">
      <c r="A50" s="2" t="s">
        <v>126</v>
      </c>
      <c r="B50" s="2" t="s">
        <v>127</v>
      </c>
      <c r="C50" s="2">
        <v>430</v>
      </c>
      <c r="D50" s="2">
        <v>40</v>
      </c>
      <c r="E50" s="2">
        <v>0</v>
      </c>
      <c r="F50" s="2">
        <v>0</v>
      </c>
      <c r="G50" s="2">
        <v>800</v>
      </c>
      <c r="H50" s="2">
        <f t="shared" si="1"/>
        <v>1270</v>
      </c>
      <c r="I50" s="2">
        <v>500</v>
      </c>
    </row>
    <row r="51" spans="1:9" x14ac:dyDescent="0.2">
      <c r="A51" s="2" t="s">
        <v>129</v>
      </c>
      <c r="B51" s="2" t="s">
        <v>130</v>
      </c>
      <c r="C51" s="2">
        <v>1705</v>
      </c>
      <c r="D51" s="2">
        <v>0</v>
      </c>
      <c r="E51" s="2">
        <v>0</v>
      </c>
      <c r="F51" s="2">
        <v>20</v>
      </c>
      <c r="G51" s="2">
        <v>1224</v>
      </c>
      <c r="H51" s="2">
        <f t="shared" si="1"/>
        <v>2949</v>
      </c>
      <c r="I51" s="2">
        <v>2900</v>
      </c>
    </row>
    <row r="52" spans="1:9" x14ac:dyDescent="0.2">
      <c r="A52" s="2" t="s">
        <v>131</v>
      </c>
      <c r="B52" s="2" t="s">
        <v>131</v>
      </c>
      <c r="C52" s="2">
        <v>0</v>
      </c>
      <c r="D52" s="2">
        <v>0</v>
      </c>
      <c r="E52" s="2">
        <v>0</v>
      </c>
      <c r="F52" s="2">
        <v>3110</v>
      </c>
      <c r="G52" s="2">
        <v>0</v>
      </c>
      <c r="H52" s="2">
        <f t="shared" si="1"/>
        <v>3110</v>
      </c>
      <c r="I52" s="2">
        <v>0</v>
      </c>
    </row>
    <row r="53" spans="1:9" x14ac:dyDescent="0.2">
      <c r="A53" s="2" t="s">
        <v>132</v>
      </c>
      <c r="B53" s="2" t="s">
        <v>133</v>
      </c>
      <c r="C53" s="2">
        <v>1235</v>
      </c>
      <c r="D53" s="2">
        <v>0</v>
      </c>
      <c r="E53" s="2">
        <v>0</v>
      </c>
      <c r="F53" s="2">
        <v>0</v>
      </c>
      <c r="G53" s="2">
        <v>1898</v>
      </c>
      <c r="H53" s="2">
        <f t="shared" si="1"/>
        <v>3133</v>
      </c>
      <c r="I53" s="2">
        <v>3934</v>
      </c>
    </row>
    <row r="54" spans="1:9" x14ac:dyDescent="0.2">
      <c r="A54" s="2" t="s">
        <v>137</v>
      </c>
      <c r="B54" s="2" t="s">
        <v>138</v>
      </c>
      <c r="C54" s="2">
        <v>0</v>
      </c>
      <c r="D54" s="2">
        <v>0</v>
      </c>
      <c r="E54" s="2">
        <v>0</v>
      </c>
      <c r="F54" s="2">
        <v>1500</v>
      </c>
      <c r="G54" s="2">
        <v>0</v>
      </c>
      <c r="H54" s="2">
        <f t="shared" si="1"/>
        <v>1500</v>
      </c>
      <c r="I54" s="2">
        <v>1555</v>
      </c>
    </row>
    <row r="55" spans="1:9" x14ac:dyDescent="0.2">
      <c r="A55" s="2" t="s">
        <v>139</v>
      </c>
      <c r="B55" s="2" t="s">
        <v>140</v>
      </c>
      <c r="F55" s="2" t="s">
        <v>182</v>
      </c>
      <c r="G55" s="2">
        <v>700</v>
      </c>
      <c r="H55" s="2">
        <f t="shared" si="1"/>
        <v>700</v>
      </c>
      <c r="I55" s="2">
        <v>700</v>
      </c>
    </row>
    <row r="56" spans="1:9" x14ac:dyDescent="0.2">
      <c r="A56" s="2" t="s">
        <v>143</v>
      </c>
      <c r="B56" s="2" t="s">
        <v>144</v>
      </c>
      <c r="C56" s="2">
        <v>0</v>
      </c>
      <c r="D56" s="2">
        <v>0</v>
      </c>
      <c r="E56" s="2">
        <v>0</v>
      </c>
      <c r="F56" s="2">
        <v>0</v>
      </c>
      <c r="G56" s="2">
        <v>0</v>
      </c>
      <c r="H56" s="2">
        <f t="shared" si="1"/>
        <v>0</v>
      </c>
      <c r="I56" s="2">
        <v>0</v>
      </c>
    </row>
    <row r="57" spans="1:9" x14ac:dyDescent="0.2">
      <c r="A57" s="2" t="s">
        <v>145</v>
      </c>
      <c r="B57" s="2" t="s">
        <v>146</v>
      </c>
      <c r="C57" s="2">
        <v>0</v>
      </c>
      <c r="D57" s="2">
        <v>145</v>
      </c>
      <c r="E57" s="2">
        <v>0</v>
      </c>
      <c r="F57" s="2">
        <v>0</v>
      </c>
      <c r="G57" s="2">
        <v>0</v>
      </c>
      <c r="H57" s="2">
        <f t="shared" si="1"/>
        <v>145</v>
      </c>
      <c r="I57" s="2">
        <v>150</v>
      </c>
    </row>
    <row r="58" spans="1:9" x14ac:dyDescent="0.2">
      <c r="A58" s="2" t="s">
        <v>147</v>
      </c>
      <c r="B58" s="2" t="s">
        <v>146</v>
      </c>
      <c r="C58" s="2">
        <v>0</v>
      </c>
      <c r="D58" s="2">
        <v>450</v>
      </c>
      <c r="E58" s="2">
        <v>0</v>
      </c>
      <c r="F58" s="2">
        <v>0</v>
      </c>
      <c r="G58" s="2">
        <v>0</v>
      </c>
      <c r="H58" s="2">
        <f t="shared" si="1"/>
        <v>450</v>
      </c>
      <c r="I58" s="2">
        <v>900</v>
      </c>
    </row>
    <row r="59" spans="1:9" x14ac:dyDescent="0.2">
      <c r="A59" s="2" t="s">
        <v>148</v>
      </c>
      <c r="B59" s="2" t="s">
        <v>149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f t="shared" si="1"/>
        <v>0</v>
      </c>
      <c r="I59" s="2">
        <v>0</v>
      </c>
    </row>
    <row r="60" spans="1:9" x14ac:dyDescent="0.2">
      <c r="A60" s="2" t="s">
        <v>150</v>
      </c>
      <c r="B60" s="2" t="s">
        <v>151</v>
      </c>
      <c r="C60" s="2">
        <v>0</v>
      </c>
      <c r="D60" s="2">
        <v>170</v>
      </c>
      <c r="E60" s="2">
        <v>0</v>
      </c>
      <c r="F60" s="2">
        <v>0</v>
      </c>
      <c r="G60" s="2">
        <v>0</v>
      </c>
      <c r="H60" s="2">
        <f t="shared" si="1"/>
        <v>170</v>
      </c>
      <c r="I60" s="2">
        <v>500</v>
      </c>
    </row>
    <row r="61" spans="1:9" x14ac:dyDescent="0.2">
      <c r="A61" s="2" t="s">
        <v>152</v>
      </c>
      <c r="B61" s="2" t="s">
        <v>153</v>
      </c>
      <c r="C61" s="2">
        <v>31464</v>
      </c>
      <c r="D61" s="2">
        <v>0</v>
      </c>
      <c r="E61" s="2">
        <v>4695</v>
      </c>
      <c r="F61" s="2">
        <v>0</v>
      </c>
      <c r="G61" s="2">
        <v>6000</v>
      </c>
      <c r="H61" s="2">
        <f t="shared" si="1"/>
        <v>42159</v>
      </c>
      <c r="I61" s="2">
        <v>59346</v>
      </c>
    </row>
    <row r="62" spans="1:9" x14ac:dyDescent="0.2">
      <c r="A62" s="2" t="s">
        <v>156</v>
      </c>
      <c r="B62" s="2" t="s">
        <v>157</v>
      </c>
      <c r="C62" s="2">
        <v>0</v>
      </c>
      <c r="D62" s="2">
        <v>0</v>
      </c>
      <c r="E62" s="2">
        <v>0</v>
      </c>
      <c r="F62" s="2">
        <v>0</v>
      </c>
      <c r="G62" s="2">
        <v>55</v>
      </c>
      <c r="H62" s="2">
        <f t="shared" si="1"/>
        <v>55</v>
      </c>
      <c r="I62" s="2">
        <v>40</v>
      </c>
    </row>
    <row r="63" spans="1:9" x14ac:dyDescent="0.2">
      <c r="A63" s="2" t="s">
        <v>158</v>
      </c>
      <c r="B63" s="2" t="s">
        <v>159</v>
      </c>
      <c r="C63" s="2">
        <v>0</v>
      </c>
      <c r="D63" s="2">
        <v>450</v>
      </c>
      <c r="E63" s="2">
        <v>0</v>
      </c>
      <c r="F63" s="2">
        <v>0</v>
      </c>
      <c r="G63" s="2">
        <v>500</v>
      </c>
      <c r="H63" s="2">
        <f t="shared" si="1"/>
        <v>950</v>
      </c>
      <c r="I63" s="2">
        <v>700</v>
      </c>
    </row>
    <row r="64" spans="1:9" x14ac:dyDescent="0.2">
      <c r="A64" s="2" t="s">
        <v>36</v>
      </c>
      <c r="B64" s="2" t="s">
        <v>279</v>
      </c>
      <c r="H64" s="2">
        <f t="shared" si="1"/>
        <v>0</v>
      </c>
    </row>
    <row r="65" spans="1:9" x14ac:dyDescent="0.2">
      <c r="A65" s="2" t="s">
        <v>162</v>
      </c>
      <c r="B65" s="2" t="s">
        <v>163</v>
      </c>
      <c r="C65" s="2">
        <v>0</v>
      </c>
      <c r="D65" s="2">
        <v>0</v>
      </c>
      <c r="E65" s="2">
        <v>0</v>
      </c>
      <c r="F65" s="2">
        <v>10</v>
      </c>
      <c r="G65" s="2">
        <v>72</v>
      </c>
      <c r="H65" s="2">
        <f t="shared" si="1"/>
        <v>82</v>
      </c>
      <c r="I65" s="2">
        <v>35</v>
      </c>
    </row>
    <row r="66" spans="1:9" x14ac:dyDescent="0.2">
      <c r="A66" s="2" t="s">
        <v>164</v>
      </c>
      <c r="B66" s="2" t="s">
        <v>165</v>
      </c>
      <c r="C66" s="2">
        <v>311</v>
      </c>
      <c r="D66" s="2">
        <v>0</v>
      </c>
      <c r="E66" s="2">
        <v>0</v>
      </c>
      <c r="F66" s="2">
        <v>0</v>
      </c>
      <c r="G66" s="2">
        <v>0</v>
      </c>
      <c r="H66" s="2">
        <f t="shared" si="1"/>
        <v>311</v>
      </c>
      <c r="I66" s="2">
        <v>375</v>
      </c>
    </row>
    <row r="67" spans="1:9" x14ac:dyDescent="0.2">
      <c r="A67" s="2" t="s">
        <v>166</v>
      </c>
      <c r="B67" s="2" t="s">
        <v>167</v>
      </c>
      <c r="C67" s="2">
        <v>0</v>
      </c>
      <c r="D67" s="2">
        <v>0</v>
      </c>
      <c r="E67" s="2">
        <v>0</v>
      </c>
      <c r="F67" s="2">
        <v>188</v>
      </c>
      <c r="G67" s="2">
        <v>0</v>
      </c>
      <c r="H67" s="2">
        <f t="shared" si="1"/>
        <v>188</v>
      </c>
      <c r="I67" s="2">
        <v>250</v>
      </c>
    </row>
    <row r="68" spans="1:9" x14ac:dyDescent="0.2">
      <c r="A68" s="2" t="s">
        <v>189</v>
      </c>
      <c r="B68" s="2" t="s">
        <v>169</v>
      </c>
      <c r="C68" s="2">
        <v>0</v>
      </c>
      <c r="D68" s="2">
        <v>50</v>
      </c>
      <c r="E68" s="2">
        <v>0</v>
      </c>
      <c r="F68" s="2">
        <v>390</v>
      </c>
      <c r="G68" s="2">
        <v>120</v>
      </c>
      <c r="H68" s="2">
        <f t="shared" si="1"/>
        <v>560</v>
      </c>
      <c r="I68" s="2">
        <v>350</v>
      </c>
    </row>
    <row r="69" spans="1:9" x14ac:dyDescent="0.2">
      <c r="A69" s="2" t="s">
        <v>168</v>
      </c>
      <c r="B69" s="2" t="s">
        <v>169</v>
      </c>
      <c r="C69" s="2">
        <v>0</v>
      </c>
      <c r="D69" s="2">
        <v>0</v>
      </c>
      <c r="E69" s="2">
        <v>0</v>
      </c>
      <c r="F69" s="2">
        <v>900</v>
      </c>
      <c r="G69" s="2">
        <v>0</v>
      </c>
      <c r="H69" s="2">
        <f t="shared" si="1"/>
        <v>900</v>
      </c>
      <c r="I69" s="2">
        <v>775</v>
      </c>
    </row>
    <row r="70" spans="1:9" x14ac:dyDescent="0.2">
      <c r="A70" s="2" t="s">
        <v>170</v>
      </c>
      <c r="B70" s="2" t="s">
        <v>169</v>
      </c>
      <c r="H70" s="2">
        <f t="shared" si="1"/>
        <v>0</v>
      </c>
    </row>
    <row r="71" spans="1:9" x14ac:dyDescent="0.2">
      <c r="A71" s="2" t="s">
        <v>171</v>
      </c>
      <c r="B71" s="2" t="s">
        <v>169</v>
      </c>
      <c r="C71" s="2">
        <v>663</v>
      </c>
      <c r="D71" s="2">
        <v>0</v>
      </c>
      <c r="E71" s="2">
        <v>0</v>
      </c>
      <c r="F71" s="2">
        <v>0</v>
      </c>
      <c r="G71" s="2">
        <v>3377</v>
      </c>
      <c r="H71" s="2">
        <f>SUM(C71:G71)</f>
        <v>4040</v>
      </c>
      <c r="I71" s="2">
        <v>4347</v>
      </c>
    </row>
    <row r="73" spans="1:9" s="4" customFormat="1" x14ac:dyDescent="0.2">
      <c r="A73" s="4" t="s">
        <v>174</v>
      </c>
      <c r="C73" s="4">
        <v>56932</v>
      </c>
      <c r="D73" s="4">
        <v>3956</v>
      </c>
      <c r="E73" s="4">
        <v>4695</v>
      </c>
      <c r="F73" s="4">
        <v>13004</v>
      </c>
      <c r="G73" s="4">
        <v>20975</v>
      </c>
      <c r="H73" s="4">
        <v>99562</v>
      </c>
      <c r="I73" s="4">
        <v>104586</v>
      </c>
    </row>
  </sheetData>
  <phoneticPr fontId="1" type="noConversion"/>
  <printOptions horizontalCentered="1" verticalCentered="1"/>
  <pageMargins left="0.5" right="0.5" top="0.5" bottom="0.5" header="0.5" footer="0.5"/>
  <pageSetup scale="7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I56"/>
  <sheetViews>
    <sheetView workbookViewId="0">
      <pane ySplit="6" topLeftCell="A43" activePane="bottomLeft" state="frozenSplit"/>
      <selection sqref="A1:IV65536"/>
      <selection pane="bottomLeft" activeCell="M33" sqref="M33"/>
    </sheetView>
  </sheetViews>
  <sheetFormatPr defaultColWidth="9.140625" defaultRowHeight="12.75" x14ac:dyDescent="0.2"/>
  <cols>
    <col min="1" max="1" width="20.7109375" style="2" customWidth="1"/>
    <col min="2" max="2" width="13.42578125" style="2" bestFit="1" customWidth="1"/>
    <col min="3" max="7" width="9.140625" style="2"/>
    <col min="8" max="8" width="10" style="2" bestFit="1" customWidth="1"/>
    <col min="9" max="16384" width="9.140625" style="2"/>
  </cols>
  <sheetData>
    <row r="1" spans="1:9" s="5" customFormat="1" x14ac:dyDescent="0.2">
      <c r="A1" s="5" t="s">
        <v>192</v>
      </c>
      <c r="F1" s="5" t="s">
        <v>188</v>
      </c>
    </row>
    <row r="2" spans="1:9" s="5" customFormat="1" x14ac:dyDescent="0.2"/>
    <row r="3" spans="1:9" s="5" customForma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9" s="5" customFormat="1" x14ac:dyDescent="0.2">
      <c r="C4" s="5" t="s">
        <v>11</v>
      </c>
      <c r="D4" s="5" t="s">
        <v>12</v>
      </c>
      <c r="E4" s="5" t="s">
        <v>11</v>
      </c>
      <c r="F4" s="5" t="s">
        <v>12</v>
      </c>
      <c r="G4" s="5" t="s">
        <v>12</v>
      </c>
      <c r="H4" s="5" t="s">
        <v>14</v>
      </c>
      <c r="I4" s="5" t="s">
        <v>15</v>
      </c>
    </row>
    <row r="5" spans="1:9" s="5" customFormat="1" x14ac:dyDescent="0.2">
      <c r="C5" s="5" t="s">
        <v>16</v>
      </c>
      <c r="D5" s="5" t="s">
        <v>16</v>
      </c>
      <c r="E5" s="5" t="s">
        <v>16</v>
      </c>
      <c r="F5" s="5" t="s">
        <v>16</v>
      </c>
      <c r="G5" s="5" t="s">
        <v>16</v>
      </c>
      <c r="I5" s="5" t="s">
        <v>17</v>
      </c>
    </row>
    <row r="7" spans="1:9" x14ac:dyDescent="0.2">
      <c r="A7" s="2" t="s">
        <v>18</v>
      </c>
      <c r="B7" s="2" t="s">
        <v>19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f t="shared" ref="H7:H54" si="0">SUM(C7:G7)</f>
        <v>0</v>
      </c>
      <c r="I7" s="2">
        <v>30</v>
      </c>
    </row>
    <row r="8" spans="1:9" x14ac:dyDescent="0.2">
      <c r="A8" s="2" t="s">
        <v>24</v>
      </c>
      <c r="B8" s="2" t="s">
        <v>25</v>
      </c>
      <c r="C8" s="2">
        <v>6409</v>
      </c>
      <c r="H8" s="2">
        <f t="shared" si="0"/>
        <v>6409</v>
      </c>
    </row>
    <row r="9" spans="1:9" x14ac:dyDescent="0.2">
      <c r="A9" s="2" t="s">
        <v>26</v>
      </c>
      <c r="B9" s="2" t="s">
        <v>27</v>
      </c>
      <c r="C9" s="2">
        <v>0</v>
      </c>
      <c r="D9" s="2">
        <v>4</v>
      </c>
      <c r="E9" s="2">
        <v>0</v>
      </c>
      <c r="F9" s="2">
        <v>266</v>
      </c>
      <c r="G9" s="2">
        <v>0</v>
      </c>
      <c r="H9" s="2">
        <f t="shared" si="0"/>
        <v>270</v>
      </c>
      <c r="I9" s="2">
        <v>270</v>
      </c>
    </row>
    <row r="10" spans="1:9" x14ac:dyDescent="0.2">
      <c r="A10" s="2" t="s">
        <v>28</v>
      </c>
      <c r="B10" s="2" t="s">
        <v>29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f t="shared" si="0"/>
        <v>0</v>
      </c>
      <c r="I10" s="2">
        <v>0</v>
      </c>
    </row>
    <row r="11" spans="1:9" x14ac:dyDescent="0.2">
      <c r="A11" s="2" t="s">
        <v>30</v>
      </c>
      <c r="B11" s="2" t="s">
        <v>31</v>
      </c>
      <c r="C11" s="2">
        <v>8791</v>
      </c>
      <c r="H11" s="2">
        <f t="shared" si="0"/>
        <v>8791</v>
      </c>
    </row>
    <row r="12" spans="1:9" x14ac:dyDescent="0.2">
      <c r="A12" s="2" t="s">
        <v>32</v>
      </c>
      <c r="B12" s="2" t="s">
        <v>33</v>
      </c>
      <c r="C12" s="2">
        <v>0</v>
      </c>
      <c r="D12" s="2">
        <v>0</v>
      </c>
      <c r="E12" s="2">
        <v>0</v>
      </c>
      <c r="F12" s="2">
        <v>105</v>
      </c>
      <c r="G12" s="2">
        <v>0</v>
      </c>
      <c r="H12" s="2">
        <f t="shared" si="0"/>
        <v>105</v>
      </c>
      <c r="I12" s="2">
        <v>105</v>
      </c>
    </row>
    <row r="13" spans="1:9" x14ac:dyDescent="0.2">
      <c r="A13" s="2" t="s">
        <v>34</v>
      </c>
      <c r="B13" s="2" t="s">
        <v>35</v>
      </c>
      <c r="F13" s="2">
        <v>150</v>
      </c>
      <c r="H13" s="2">
        <f t="shared" si="0"/>
        <v>150</v>
      </c>
      <c r="I13" s="2">
        <v>75</v>
      </c>
    </row>
    <row r="14" spans="1:9" x14ac:dyDescent="0.2">
      <c r="A14" s="2" t="s">
        <v>37</v>
      </c>
      <c r="B14" s="2" t="s">
        <v>38</v>
      </c>
      <c r="C14" s="2">
        <v>0</v>
      </c>
      <c r="D14" s="2">
        <v>0</v>
      </c>
      <c r="E14" s="2">
        <v>0</v>
      </c>
      <c r="F14" s="2">
        <v>160</v>
      </c>
      <c r="G14" s="2">
        <v>0</v>
      </c>
      <c r="H14" s="2">
        <f t="shared" si="0"/>
        <v>160</v>
      </c>
      <c r="I14" s="2">
        <v>160</v>
      </c>
    </row>
    <row r="15" spans="1:9" x14ac:dyDescent="0.2">
      <c r="A15" s="2" t="s">
        <v>42</v>
      </c>
      <c r="B15" s="2" t="s">
        <v>42</v>
      </c>
      <c r="C15" s="2">
        <v>0</v>
      </c>
      <c r="D15" s="2">
        <v>0</v>
      </c>
      <c r="E15" s="2">
        <v>0</v>
      </c>
      <c r="F15" s="2">
        <v>150</v>
      </c>
      <c r="G15" s="2">
        <v>0</v>
      </c>
      <c r="H15" s="2">
        <f t="shared" si="0"/>
        <v>150</v>
      </c>
      <c r="I15" s="2">
        <v>150</v>
      </c>
    </row>
    <row r="16" spans="1:9" x14ac:dyDescent="0.2">
      <c r="A16" s="2" t="s">
        <v>43</v>
      </c>
      <c r="B16" s="2" t="s">
        <v>44</v>
      </c>
      <c r="C16" s="2">
        <v>0</v>
      </c>
      <c r="D16" s="2">
        <v>0</v>
      </c>
      <c r="E16" s="2">
        <v>0</v>
      </c>
      <c r="F16" s="2">
        <v>100</v>
      </c>
      <c r="G16" s="2">
        <v>100</v>
      </c>
      <c r="H16" s="2">
        <f t="shared" si="0"/>
        <v>200</v>
      </c>
      <c r="I16" s="2">
        <v>150</v>
      </c>
    </row>
    <row r="17" spans="1:9" x14ac:dyDescent="0.2">
      <c r="A17" s="2" t="s">
        <v>278</v>
      </c>
      <c r="B17" s="2" t="s">
        <v>233</v>
      </c>
      <c r="C17" s="2">
        <v>0</v>
      </c>
      <c r="D17" s="2">
        <v>0</v>
      </c>
      <c r="E17" s="2">
        <v>0</v>
      </c>
      <c r="F17" s="2">
        <v>20</v>
      </c>
      <c r="G17" s="2">
        <v>0</v>
      </c>
      <c r="H17" s="2">
        <f t="shared" si="0"/>
        <v>20</v>
      </c>
      <c r="I17" s="2">
        <v>0</v>
      </c>
    </row>
    <row r="18" spans="1:9" x14ac:dyDescent="0.2">
      <c r="A18" s="2" t="s">
        <v>52</v>
      </c>
      <c r="B18" s="2" t="s">
        <v>53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f t="shared" si="0"/>
        <v>0</v>
      </c>
      <c r="I18" s="2">
        <v>0</v>
      </c>
    </row>
    <row r="19" spans="1:9" x14ac:dyDescent="0.2">
      <c r="A19" s="2" t="s">
        <v>54</v>
      </c>
      <c r="B19" s="2" t="s">
        <v>55</v>
      </c>
      <c r="C19" s="2">
        <v>0</v>
      </c>
      <c r="D19" s="2">
        <v>0</v>
      </c>
      <c r="E19" s="2">
        <v>0</v>
      </c>
      <c r="F19" s="2">
        <v>200</v>
      </c>
      <c r="G19" s="2">
        <v>0</v>
      </c>
      <c r="H19" s="2">
        <f t="shared" si="0"/>
        <v>200</v>
      </c>
      <c r="I19" s="2">
        <v>200</v>
      </c>
    </row>
    <row r="20" spans="1:9" x14ac:dyDescent="0.2">
      <c r="A20" s="2" t="s">
        <v>57</v>
      </c>
      <c r="B20" s="2" t="s">
        <v>58</v>
      </c>
      <c r="C20" s="2">
        <v>0</v>
      </c>
      <c r="D20" s="2">
        <v>151</v>
      </c>
      <c r="E20" s="2">
        <v>0</v>
      </c>
      <c r="F20" s="2">
        <v>0</v>
      </c>
      <c r="G20" s="2">
        <v>0</v>
      </c>
      <c r="H20" s="2">
        <f t="shared" si="0"/>
        <v>151</v>
      </c>
      <c r="I20" s="2">
        <v>225</v>
      </c>
    </row>
    <row r="21" spans="1:9" x14ac:dyDescent="0.2">
      <c r="A21" s="2" t="s">
        <v>135</v>
      </c>
      <c r="B21" s="2" t="s">
        <v>186</v>
      </c>
      <c r="C21" s="2">
        <v>0</v>
      </c>
      <c r="D21" s="2">
        <v>250</v>
      </c>
      <c r="E21" s="2">
        <v>0</v>
      </c>
      <c r="F21" s="2">
        <v>0</v>
      </c>
      <c r="G21" s="2">
        <v>0</v>
      </c>
      <c r="H21" s="2">
        <f t="shared" si="0"/>
        <v>250</v>
      </c>
      <c r="I21" s="2">
        <v>500</v>
      </c>
    </row>
    <row r="22" spans="1:9" x14ac:dyDescent="0.2">
      <c r="A22" s="2" t="s">
        <v>61</v>
      </c>
      <c r="B22" s="2" t="s">
        <v>62</v>
      </c>
      <c r="C22" s="2">
        <v>0</v>
      </c>
      <c r="D22" s="2">
        <v>173</v>
      </c>
      <c r="E22" s="2">
        <v>0</v>
      </c>
      <c r="F22" s="2">
        <v>60</v>
      </c>
      <c r="G22" s="2">
        <v>0</v>
      </c>
      <c r="H22" s="2">
        <f t="shared" si="0"/>
        <v>233</v>
      </c>
      <c r="I22" s="2">
        <v>200</v>
      </c>
    </row>
    <row r="23" spans="1:9" x14ac:dyDescent="0.2">
      <c r="A23" s="2" t="s">
        <v>65</v>
      </c>
      <c r="B23" s="2" t="s">
        <v>66</v>
      </c>
      <c r="C23" s="2">
        <v>1105</v>
      </c>
      <c r="D23" s="2">
        <v>0</v>
      </c>
      <c r="E23" s="2">
        <v>0</v>
      </c>
      <c r="F23" s="2">
        <v>0</v>
      </c>
      <c r="G23" s="2">
        <v>0</v>
      </c>
      <c r="H23" s="2">
        <f t="shared" si="0"/>
        <v>1105</v>
      </c>
      <c r="I23" s="2">
        <v>3388</v>
      </c>
    </row>
    <row r="24" spans="1:9" x14ac:dyDescent="0.2">
      <c r="A24" s="2" t="s">
        <v>72</v>
      </c>
      <c r="B24" s="2" t="s">
        <v>73</v>
      </c>
      <c r="C24" s="2">
        <v>0</v>
      </c>
      <c r="D24" s="2">
        <v>200</v>
      </c>
      <c r="E24" s="2">
        <v>0</v>
      </c>
      <c r="F24" s="2">
        <v>0</v>
      </c>
      <c r="G24" s="2">
        <v>0</v>
      </c>
      <c r="H24" s="2">
        <f t="shared" si="0"/>
        <v>200</v>
      </c>
      <c r="I24" s="2">
        <v>400</v>
      </c>
    </row>
    <row r="25" spans="1:9" x14ac:dyDescent="0.2">
      <c r="A25" s="2" t="s">
        <v>74</v>
      </c>
      <c r="B25" s="2" t="s">
        <v>75</v>
      </c>
      <c r="C25" s="2">
        <v>117</v>
      </c>
      <c r="D25" s="2">
        <v>0</v>
      </c>
      <c r="E25" s="2">
        <v>0</v>
      </c>
      <c r="F25" s="2">
        <v>0</v>
      </c>
      <c r="G25" s="2">
        <v>1150</v>
      </c>
      <c r="H25" s="2">
        <f t="shared" si="0"/>
        <v>1267</v>
      </c>
      <c r="I25" s="2">
        <v>1612</v>
      </c>
    </row>
    <row r="26" spans="1:9" x14ac:dyDescent="0.2">
      <c r="A26" s="2" t="s">
        <v>83</v>
      </c>
      <c r="B26" s="2" t="s">
        <v>84</v>
      </c>
      <c r="C26" s="2">
        <v>572</v>
      </c>
      <c r="D26" s="2">
        <v>0</v>
      </c>
      <c r="E26" s="2">
        <v>0</v>
      </c>
      <c r="F26" s="2">
        <v>0</v>
      </c>
      <c r="G26" s="2">
        <v>0</v>
      </c>
      <c r="H26" s="2">
        <f t="shared" si="0"/>
        <v>572</v>
      </c>
      <c r="I26" s="2">
        <v>600</v>
      </c>
    </row>
    <row r="27" spans="1:9" x14ac:dyDescent="0.2">
      <c r="A27" s="2" t="s">
        <v>82</v>
      </c>
      <c r="B27" s="2" t="s">
        <v>81</v>
      </c>
      <c r="C27" s="2">
        <v>0</v>
      </c>
      <c r="D27" s="2">
        <v>49</v>
      </c>
      <c r="E27" s="2">
        <v>0</v>
      </c>
      <c r="F27" s="2">
        <v>750</v>
      </c>
      <c r="G27" s="2">
        <v>0</v>
      </c>
      <c r="H27" s="2">
        <f t="shared" si="0"/>
        <v>799</v>
      </c>
      <c r="I27" s="2">
        <v>400</v>
      </c>
    </row>
    <row r="28" spans="1:9" x14ac:dyDescent="0.2">
      <c r="A28" s="2" t="s">
        <v>91</v>
      </c>
      <c r="B28" s="2" t="s">
        <v>92</v>
      </c>
      <c r="C28" s="2">
        <v>0</v>
      </c>
      <c r="D28" s="2">
        <v>243</v>
      </c>
      <c r="E28" s="2">
        <v>0</v>
      </c>
      <c r="F28" s="2">
        <v>0</v>
      </c>
      <c r="G28" s="2">
        <v>0</v>
      </c>
      <c r="H28" s="2">
        <f t="shared" si="0"/>
        <v>243</v>
      </c>
      <c r="I28" s="2">
        <v>200</v>
      </c>
    </row>
    <row r="29" spans="1:9" x14ac:dyDescent="0.2">
      <c r="A29" s="2" t="s">
        <v>95</v>
      </c>
      <c r="B29" s="2" t="s">
        <v>95</v>
      </c>
      <c r="C29" s="2">
        <v>0</v>
      </c>
      <c r="D29" s="2">
        <v>0</v>
      </c>
      <c r="E29" s="2">
        <v>0</v>
      </c>
      <c r="F29" s="2">
        <v>600</v>
      </c>
      <c r="G29" s="2">
        <v>0</v>
      </c>
      <c r="H29" s="2">
        <f t="shared" si="0"/>
        <v>600</v>
      </c>
      <c r="I29" s="2">
        <v>150</v>
      </c>
    </row>
    <row r="30" spans="1:9" x14ac:dyDescent="0.2">
      <c r="A30" s="2" t="s">
        <v>96</v>
      </c>
      <c r="B30" s="2" t="s">
        <v>97</v>
      </c>
      <c r="C30" s="2">
        <v>0</v>
      </c>
      <c r="D30" s="2">
        <v>100</v>
      </c>
      <c r="E30" s="2">
        <v>0</v>
      </c>
      <c r="F30" s="2">
        <v>300</v>
      </c>
      <c r="G30" s="2">
        <v>42</v>
      </c>
      <c r="H30" s="2">
        <f t="shared" si="0"/>
        <v>442</v>
      </c>
      <c r="I30" s="2">
        <v>265</v>
      </c>
    </row>
    <row r="31" spans="1:9" x14ac:dyDescent="0.2">
      <c r="A31" s="2" t="s">
        <v>100</v>
      </c>
      <c r="B31" s="2" t="s">
        <v>101</v>
      </c>
      <c r="C31" s="2">
        <v>0</v>
      </c>
      <c r="D31" s="2">
        <v>0</v>
      </c>
      <c r="E31" s="2">
        <v>0</v>
      </c>
      <c r="F31" s="2">
        <v>100</v>
      </c>
      <c r="G31" s="2">
        <v>0</v>
      </c>
      <c r="H31" s="2">
        <f t="shared" si="0"/>
        <v>100</v>
      </c>
      <c r="I31" s="2">
        <v>100</v>
      </c>
    </row>
    <row r="32" spans="1:9" x14ac:dyDescent="0.2">
      <c r="A32" s="2" t="s">
        <v>104</v>
      </c>
      <c r="B32" s="2" t="s">
        <v>105</v>
      </c>
      <c r="C32" s="2">
        <v>3404</v>
      </c>
      <c r="D32" s="2">
        <v>0</v>
      </c>
      <c r="E32" s="2">
        <v>0</v>
      </c>
      <c r="F32" s="2">
        <v>0</v>
      </c>
      <c r="G32" s="2">
        <v>0</v>
      </c>
      <c r="H32" s="2">
        <f t="shared" si="0"/>
        <v>3404</v>
      </c>
      <c r="I32" s="2">
        <v>3545</v>
      </c>
    </row>
    <row r="33" spans="1:9" x14ac:dyDescent="0.2">
      <c r="A33" s="2" t="s">
        <v>107</v>
      </c>
      <c r="B33" s="2" t="s">
        <v>108</v>
      </c>
      <c r="C33" s="2">
        <v>0</v>
      </c>
      <c r="D33" s="2">
        <v>100</v>
      </c>
      <c r="E33" s="2">
        <v>0</v>
      </c>
      <c r="F33" s="2">
        <v>0</v>
      </c>
      <c r="G33" s="2">
        <v>602</v>
      </c>
      <c r="H33" s="2">
        <f t="shared" si="0"/>
        <v>702</v>
      </c>
      <c r="I33" s="2">
        <v>153</v>
      </c>
    </row>
    <row r="34" spans="1:9" x14ac:dyDescent="0.2">
      <c r="A34" s="2" t="s">
        <v>109</v>
      </c>
      <c r="B34" s="2" t="s">
        <v>110</v>
      </c>
      <c r="C34" s="2">
        <v>66</v>
      </c>
      <c r="D34" s="2">
        <v>0</v>
      </c>
      <c r="E34" s="2">
        <v>0</v>
      </c>
      <c r="F34" s="2">
        <v>0</v>
      </c>
      <c r="G34" s="2">
        <v>0</v>
      </c>
      <c r="H34" s="2">
        <f t="shared" si="0"/>
        <v>66</v>
      </c>
      <c r="I34" s="2">
        <v>456</v>
      </c>
    </row>
    <row r="35" spans="1:9" x14ac:dyDescent="0.2">
      <c r="A35" s="2" t="s">
        <v>120</v>
      </c>
      <c r="B35" s="2" t="s">
        <v>121</v>
      </c>
      <c r="C35" s="2">
        <v>0</v>
      </c>
      <c r="D35" s="2">
        <v>0</v>
      </c>
      <c r="E35" s="2">
        <v>0</v>
      </c>
      <c r="F35" s="2">
        <v>1000</v>
      </c>
      <c r="G35" s="2">
        <v>0</v>
      </c>
      <c r="H35" s="2">
        <f t="shared" si="0"/>
        <v>1000</v>
      </c>
      <c r="I35" s="2">
        <v>400</v>
      </c>
    </row>
    <row r="36" spans="1:9" x14ac:dyDescent="0.2">
      <c r="A36" s="2" t="s">
        <v>124</v>
      </c>
      <c r="B36" s="2" t="s">
        <v>123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f t="shared" si="0"/>
        <v>0</v>
      </c>
      <c r="I36" s="2">
        <v>1180</v>
      </c>
    </row>
    <row r="37" spans="1:9" x14ac:dyDescent="0.2">
      <c r="A37" s="2" t="s">
        <v>126</v>
      </c>
      <c r="B37" s="2" t="s">
        <v>127</v>
      </c>
      <c r="C37" s="2">
        <v>56</v>
      </c>
      <c r="D37" s="2">
        <v>10</v>
      </c>
      <c r="E37" s="2">
        <v>0</v>
      </c>
      <c r="F37" s="2">
        <v>0</v>
      </c>
      <c r="G37" s="2">
        <v>190</v>
      </c>
      <c r="H37" s="2">
        <f t="shared" si="0"/>
        <v>256</v>
      </c>
      <c r="I37" s="2">
        <v>900</v>
      </c>
    </row>
    <row r="38" spans="1:9" x14ac:dyDescent="0.2">
      <c r="A38" s="2" t="s">
        <v>129</v>
      </c>
      <c r="B38" s="2" t="s">
        <v>130</v>
      </c>
      <c r="C38" s="2">
        <v>1675</v>
      </c>
      <c r="D38" s="2">
        <v>0</v>
      </c>
      <c r="E38" s="2">
        <v>0</v>
      </c>
      <c r="F38" s="2">
        <v>0</v>
      </c>
      <c r="G38" s="2">
        <v>0</v>
      </c>
      <c r="H38" s="2">
        <f t="shared" si="0"/>
        <v>1675</v>
      </c>
      <c r="I38" s="2">
        <v>4360</v>
      </c>
    </row>
    <row r="39" spans="1:9" x14ac:dyDescent="0.2">
      <c r="A39" s="2" t="s">
        <v>131</v>
      </c>
      <c r="B39" s="2" t="s">
        <v>131</v>
      </c>
      <c r="C39" s="2">
        <v>0</v>
      </c>
      <c r="D39" s="2">
        <v>0</v>
      </c>
      <c r="E39" s="2">
        <v>0</v>
      </c>
      <c r="F39" s="2">
        <v>2000</v>
      </c>
      <c r="G39" s="2">
        <v>0</v>
      </c>
      <c r="H39" s="2">
        <f t="shared" si="0"/>
        <v>2000</v>
      </c>
      <c r="I39" s="2">
        <v>2000</v>
      </c>
    </row>
    <row r="40" spans="1:9" x14ac:dyDescent="0.2">
      <c r="A40" s="2" t="s">
        <v>132</v>
      </c>
      <c r="B40" s="2" t="s">
        <v>133</v>
      </c>
      <c r="C40" s="2">
        <v>1356</v>
      </c>
      <c r="D40" s="2">
        <v>0</v>
      </c>
      <c r="E40" s="2">
        <v>0</v>
      </c>
      <c r="F40" s="2">
        <v>0</v>
      </c>
      <c r="G40" s="2">
        <v>2556</v>
      </c>
      <c r="H40" s="2">
        <f t="shared" si="0"/>
        <v>3912</v>
      </c>
      <c r="I40" s="2">
        <v>3912</v>
      </c>
    </row>
    <row r="41" spans="1:9" x14ac:dyDescent="0.2">
      <c r="A41" s="2" t="s">
        <v>139</v>
      </c>
      <c r="B41" s="2" t="s">
        <v>140</v>
      </c>
      <c r="C41" s="2">
        <v>0</v>
      </c>
      <c r="D41" s="2">
        <v>0</v>
      </c>
      <c r="E41" s="2">
        <v>0</v>
      </c>
      <c r="F41" s="2">
        <v>700</v>
      </c>
      <c r="G41" s="2">
        <v>0</v>
      </c>
      <c r="H41" s="2">
        <f t="shared" si="0"/>
        <v>700</v>
      </c>
      <c r="I41" s="2">
        <v>550</v>
      </c>
    </row>
    <row r="42" spans="1:9" x14ac:dyDescent="0.2">
      <c r="A42" s="2" t="s">
        <v>143</v>
      </c>
      <c r="B42" s="2" t="s">
        <v>144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f t="shared" si="0"/>
        <v>0</v>
      </c>
      <c r="I42" s="2">
        <v>0</v>
      </c>
    </row>
    <row r="43" spans="1:9" x14ac:dyDescent="0.2">
      <c r="A43" s="2" t="s">
        <v>145</v>
      </c>
      <c r="B43" s="2" t="s">
        <v>146</v>
      </c>
      <c r="C43" s="2">
        <v>0</v>
      </c>
      <c r="D43" s="2">
        <v>127</v>
      </c>
      <c r="E43" s="2">
        <v>0</v>
      </c>
      <c r="F43" s="2">
        <v>0</v>
      </c>
      <c r="G43" s="2">
        <v>0</v>
      </c>
      <c r="H43" s="2">
        <f t="shared" si="0"/>
        <v>127</v>
      </c>
      <c r="I43" s="2">
        <v>240</v>
      </c>
    </row>
    <row r="44" spans="1:9" x14ac:dyDescent="0.2">
      <c r="A44" s="2" t="s">
        <v>148</v>
      </c>
      <c r="B44" s="2" t="s">
        <v>149</v>
      </c>
      <c r="C44" s="2">
        <v>0</v>
      </c>
      <c r="D44" s="2">
        <v>0</v>
      </c>
      <c r="E44" s="2">
        <v>0</v>
      </c>
      <c r="F44" s="2">
        <v>0</v>
      </c>
      <c r="G44" s="2">
        <v>60</v>
      </c>
      <c r="H44" s="2">
        <f t="shared" si="0"/>
        <v>60</v>
      </c>
      <c r="I44" s="2">
        <v>70</v>
      </c>
    </row>
    <row r="45" spans="1:9" x14ac:dyDescent="0.2">
      <c r="A45" s="2" t="s">
        <v>152</v>
      </c>
      <c r="B45" s="2" t="s">
        <v>153</v>
      </c>
      <c r="C45" s="2">
        <v>26363</v>
      </c>
      <c r="D45" s="2">
        <v>0</v>
      </c>
      <c r="E45" s="2">
        <v>17187</v>
      </c>
      <c r="F45" s="2">
        <v>0</v>
      </c>
      <c r="G45" s="2">
        <v>6040</v>
      </c>
      <c r="H45" s="2">
        <f t="shared" si="0"/>
        <v>49590</v>
      </c>
      <c r="I45" s="2">
        <v>38669</v>
      </c>
    </row>
    <row r="46" spans="1:9" x14ac:dyDescent="0.2">
      <c r="A46" s="2" t="s">
        <v>156</v>
      </c>
      <c r="B46" s="2" t="s">
        <v>157</v>
      </c>
      <c r="C46" s="2">
        <v>0</v>
      </c>
      <c r="D46" s="2">
        <v>0</v>
      </c>
      <c r="E46" s="2">
        <v>0</v>
      </c>
      <c r="F46" s="2">
        <v>0</v>
      </c>
      <c r="G46" s="2">
        <v>50</v>
      </c>
      <c r="H46" s="2">
        <f t="shared" si="0"/>
        <v>50</v>
      </c>
      <c r="I46" s="2">
        <v>50</v>
      </c>
    </row>
    <row r="47" spans="1:9" x14ac:dyDescent="0.2">
      <c r="A47" s="2" t="s">
        <v>158</v>
      </c>
      <c r="B47" s="2" t="s">
        <v>159</v>
      </c>
      <c r="C47" s="2">
        <v>0</v>
      </c>
      <c r="D47" s="2">
        <v>480</v>
      </c>
      <c r="E47" s="2">
        <v>0</v>
      </c>
      <c r="F47" s="2">
        <v>0</v>
      </c>
      <c r="G47" s="2">
        <v>0</v>
      </c>
      <c r="H47" s="2">
        <f t="shared" si="0"/>
        <v>480</v>
      </c>
      <c r="I47" s="2">
        <v>700</v>
      </c>
    </row>
    <row r="48" spans="1:9" x14ac:dyDescent="0.2">
      <c r="A48" s="2" t="s">
        <v>36</v>
      </c>
      <c r="B48" s="2" t="s">
        <v>279</v>
      </c>
      <c r="C48" s="2">
        <v>0</v>
      </c>
      <c r="D48" s="2">
        <v>400</v>
      </c>
      <c r="E48" s="2">
        <v>0</v>
      </c>
      <c r="F48" s="2">
        <v>0</v>
      </c>
      <c r="G48" s="2">
        <v>20</v>
      </c>
      <c r="H48" s="2">
        <f t="shared" si="0"/>
        <v>420</v>
      </c>
      <c r="I48" s="2">
        <v>400</v>
      </c>
    </row>
    <row r="49" spans="1:9" x14ac:dyDescent="0.2">
      <c r="A49" s="2" t="s">
        <v>162</v>
      </c>
      <c r="B49" s="2" t="s">
        <v>163</v>
      </c>
      <c r="C49" s="2">
        <v>0</v>
      </c>
      <c r="D49" s="2">
        <v>0</v>
      </c>
      <c r="E49" s="2">
        <v>0</v>
      </c>
      <c r="F49" s="2">
        <v>0</v>
      </c>
      <c r="G49" s="2">
        <v>96</v>
      </c>
      <c r="H49" s="2">
        <f t="shared" si="0"/>
        <v>96</v>
      </c>
      <c r="I49" s="2">
        <v>45</v>
      </c>
    </row>
    <row r="50" spans="1:9" x14ac:dyDescent="0.2">
      <c r="A50" s="2" t="s">
        <v>164</v>
      </c>
      <c r="B50" s="2" t="s">
        <v>165</v>
      </c>
      <c r="C50" s="2">
        <v>360</v>
      </c>
      <c r="D50" s="2">
        <v>0</v>
      </c>
      <c r="E50" s="2">
        <v>0</v>
      </c>
      <c r="F50" s="2">
        <v>0</v>
      </c>
      <c r="G50" s="2">
        <v>0</v>
      </c>
      <c r="H50" s="2">
        <f t="shared" si="0"/>
        <v>360</v>
      </c>
      <c r="I50" s="2">
        <v>389</v>
      </c>
    </row>
    <row r="51" spans="1:9" x14ac:dyDescent="0.2">
      <c r="A51" s="2" t="s">
        <v>166</v>
      </c>
      <c r="B51" s="2" t="s">
        <v>167</v>
      </c>
      <c r="C51" s="2">
        <v>0</v>
      </c>
      <c r="D51" s="2">
        <v>0</v>
      </c>
      <c r="E51" s="2">
        <v>0</v>
      </c>
      <c r="F51" s="2">
        <v>180</v>
      </c>
      <c r="G51" s="2">
        <v>0</v>
      </c>
      <c r="H51" s="2">
        <f t="shared" si="0"/>
        <v>180</v>
      </c>
      <c r="I51" s="2">
        <v>250</v>
      </c>
    </row>
    <row r="52" spans="1:9" x14ac:dyDescent="0.2">
      <c r="A52" s="2" t="s">
        <v>189</v>
      </c>
      <c r="B52" s="2" t="s">
        <v>169</v>
      </c>
      <c r="C52" s="2">
        <v>0</v>
      </c>
      <c r="D52" s="2">
        <v>0</v>
      </c>
      <c r="E52" s="2">
        <v>0</v>
      </c>
      <c r="F52" s="2">
        <v>250</v>
      </c>
      <c r="G52" s="2">
        <v>90</v>
      </c>
      <c r="H52" s="2">
        <f t="shared" si="0"/>
        <v>340</v>
      </c>
      <c r="I52" s="2">
        <v>200</v>
      </c>
    </row>
    <row r="53" spans="1:9" x14ac:dyDescent="0.2">
      <c r="A53" s="2" t="s">
        <v>168</v>
      </c>
      <c r="B53" s="2" t="s">
        <v>169</v>
      </c>
      <c r="C53" s="2">
        <v>1035</v>
      </c>
      <c r="D53" s="2">
        <v>0</v>
      </c>
      <c r="E53" s="2">
        <v>0</v>
      </c>
      <c r="F53" s="2">
        <v>0</v>
      </c>
      <c r="G53" s="2">
        <v>0</v>
      </c>
      <c r="H53" s="2">
        <f t="shared" si="0"/>
        <v>1035</v>
      </c>
      <c r="I53" s="2">
        <v>3682</v>
      </c>
    </row>
    <row r="54" spans="1:9" x14ac:dyDescent="0.2">
      <c r="A54" s="2" t="s">
        <v>170</v>
      </c>
      <c r="B54" s="2" t="s">
        <v>169</v>
      </c>
      <c r="C54" s="2">
        <v>0</v>
      </c>
      <c r="D54" s="2">
        <v>0</v>
      </c>
      <c r="E54" s="2">
        <v>0</v>
      </c>
      <c r="F54" s="2">
        <v>850</v>
      </c>
      <c r="G54" s="2">
        <v>0</v>
      </c>
      <c r="H54" s="2">
        <f t="shared" si="0"/>
        <v>850</v>
      </c>
      <c r="I54" s="2">
        <v>750</v>
      </c>
    </row>
    <row r="56" spans="1:9" s="4" customFormat="1" x14ac:dyDescent="0.2">
      <c r="A56" s="4" t="s">
        <v>174</v>
      </c>
      <c r="C56" s="4">
        <v>51309</v>
      </c>
      <c r="D56" s="4">
        <v>2287</v>
      </c>
      <c r="E56" s="4">
        <v>17187</v>
      </c>
      <c r="F56" s="4">
        <v>7791</v>
      </c>
      <c r="G56" s="4">
        <v>10996</v>
      </c>
      <c r="H56" s="4">
        <v>89570</v>
      </c>
      <c r="I56" s="4">
        <v>71331</v>
      </c>
    </row>
  </sheetData>
  <phoneticPr fontId="1" type="noConversion"/>
  <printOptions horizontalCentered="1" verticalCentered="1"/>
  <pageMargins left="0.5" right="0.5" top="0.5" bottom="0.5" header="0.5" footer="0.5"/>
  <pageSetup scale="9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6"/>
  <sheetViews>
    <sheetView workbookViewId="0">
      <selection sqref="A1:I8"/>
    </sheetView>
  </sheetViews>
  <sheetFormatPr defaultRowHeight="12.75" x14ac:dyDescent="0.2"/>
  <cols>
    <col min="1" max="1" width="24.5703125" style="80" customWidth="1"/>
    <col min="2" max="2" width="9.140625" style="80" customWidth="1"/>
    <col min="3" max="7" width="9.140625" style="80"/>
    <col min="8" max="8" width="14.85546875" style="80" customWidth="1"/>
    <col min="9" max="9" width="9.140625" style="80"/>
  </cols>
  <sheetData>
    <row r="1" spans="1:9" x14ac:dyDescent="0.2">
      <c r="A1" s="5" t="s">
        <v>192</v>
      </c>
      <c r="B1" s="5"/>
      <c r="C1" s="5"/>
      <c r="D1" s="5"/>
      <c r="E1" s="5"/>
      <c r="F1" s="5" t="s">
        <v>531</v>
      </c>
      <c r="G1" s="5"/>
      <c r="H1" s="5"/>
      <c r="I1" s="5"/>
    </row>
    <row r="2" spans="1:9" x14ac:dyDescent="0.2">
      <c r="A2" s="5"/>
      <c r="B2" s="5"/>
      <c r="C2" s="5"/>
      <c r="D2" s="5"/>
      <c r="E2" s="5"/>
      <c r="F2" s="5"/>
      <c r="G2" s="5"/>
      <c r="H2" s="5"/>
      <c r="I2" s="5"/>
    </row>
    <row r="3" spans="1:9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9" x14ac:dyDescent="0.2">
      <c r="A4" s="5"/>
      <c r="B4" s="5"/>
      <c r="C4" s="5" t="s">
        <v>11</v>
      </c>
      <c r="D4" s="5" t="s">
        <v>12</v>
      </c>
      <c r="E4" s="5" t="s">
        <v>11</v>
      </c>
      <c r="F4" s="5" t="s">
        <v>12</v>
      </c>
      <c r="G4" s="5" t="s">
        <v>12</v>
      </c>
      <c r="H4" s="5" t="s">
        <v>14</v>
      </c>
      <c r="I4" s="5" t="s">
        <v>15</v>
      </c>
    </row>
    <row r="5" spans="1:9" x14ac:dyDescent="0.2">
      <c r="A5" s="5"/>
      <c r="B5" s="5"/>
      <c r="C5" s="5" t="s">
        <v>16</v>
      </c>
      <c r="D5" s="5" t="s">
        <v>16</v>
      </c>
      <c r="E5" s="5" t="s">
        <v>16</v>
      </c>
      <c r="F5" s="5" t="s">
        <v>16</v>
      </c>
      <c r="G5" s="5" t="s">
        <v>16</v>
      </c>
      <c r="H5" s="5"/>
      <c r="I5" s="5" t="s">
        <v>17</v>
      </c>
    </row>
    <row r="6" spans="1:9" x14ac:dyDescent="0.2">
      <c r="A6" s="80" t="s">
        <v>530</v>
      </c>
      <c r="C6" s="80">
        <v>1650</v>
      </c>
      <c r="I6" s="80">
        <v>4300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8"/>
  <sheetViews>
    <sheetView workbookViewId="0">
      <selection activeCell="G12" sqref="G12"/>
    </sheetView>
  </sheetViews>
  <sheetFormatPr defaultRowHeight="12.75" x14ac:dyDescent="0.2"/>
  <cols>
    <col min="1" max="1" width="20" customWidth="1"/>
    <col min="8" max="8" width="18.28515625" customWidth="1"/>
  </cols>
  <sheetData>
    <row r="1" spans="1:9" x14ac:dyDescent="0.2">
      <c r="A1" s="5" t="s">
        <v>192</v>
      </c>
      <c r="B1" s="5"/>
      <c r="C1" s="5"/>
      <c r="D1" s="5"/>
      <c r="E1" s="5"/>
      <c r="F1" s="5" t="s">
        <v>532</v>
      </c>
      <c r="G1" s="5"/>
      <c r="H1" s="5"/>
      <c r="I1" s="5"/>
    </row>
    <row r="2" spans="1:9" x14ac:dyDescent="0.2">
      <c r="A2" s="5"/>
      <c r="B2" s="5"/>
      <c r="C2" s="5"/>
      <c r="D2" s="5"/>
      <c r="E2" s="5"/>
      <c r="F2" s="5"/>
      <c r="G2" s="5"/>
      <c r="H2" s="5"/>
      <c r="I2" s="5"/>
    </row>
    <row r="3" spans="1:9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9" x14ac:dyDescent="0.2">
      <c r="A4" s="5"/>
      <c r="B4" s="5"/>
      <c r="C4" s="5" t="s">
        <v>11</v>
      </c>
      <c r="D4" s="5" t="s">
        <v>12</v>
      </c>
      <c r="E4" s="5" t="s">
        <v>11</v>
      </c>
      <c r="F4" s="5" t="s">
        <v>12</v>
      </c>
      <c r="G4" s="5" t="s">
        <v>12</v>
      </c>
      <c r="H4" s="5" t="s">
        <v>14</v>
      </c>
      <c r="I4" s="5" t="s">
        <v>15</v>
      </c>
    </row>
    <row r="5" spans="1:9" x14ac:dyDescent="0.2">
      <c r="A5" s="5"/>
      <c r="B5" s="5"/>
      <c r="C5" s="5" t="s">
        <v>16</v>
      </c>
      <c r="D5" s="5" t="s">
        <v>16</v>
      </c>
      <c r="E5" s="5" t="s">
        <v>16</v>
      </c>
      <c r="F5" s="5" t="s">
        <v>16</v>
      </c>
      <c r="G5" s="5" t="s">
        <v>16</v>
      </c>
      <c r="H5" s="5"/>
      <c r="I5" s="5" t="s">
        <v>17</v>
      </c>
    </row>
    <row r="6" spans="1:9" x14ac:dyDescent="0.2">
      <c r="A6" s="80" t="s">
        <v>530</v>
      </c>
      <c r="B6" s="80"/>
      <c r="C6" s="80">
        <v>2110</v>
      </c>
      <c r="D6" s="80"/>
      <c r="E6" s="80"/>
      <c r="F6" s="80"/>
      <c r="G6" s="80"/>
      <c r="H6" s="80"/>
      <c r="I6" s="80">
        <v>5500</v>
      </c>
    </row>
    <row r="7" spans="1:9" x14ac:dyDescent="0.2">
      <c r="A7" s="80"/>
      <c r="B7" s="80"/>
      <c r="C7" s="80"/>
      <c r="D7" s="80"/>
      <c r="E7" s="80"/>
      <c r="F7" s="80"/>
      <c r="G7" s="80"/>
      <c r="H7" s="80"/>
      <c r="I7" s="80"/>
    </row>
    <row r="8" spans="1:9" x14ac:dyDescent="0.2">
      <c r="A8" s="80"/>
      <c r="B8" s="80"/>
      <c r="C8" s="80"/>
      <c r="D8" s="80"/>
      <c r="E8" s="80"/>
      <c r="F8" s="80"/>
      <c r="G8" s="80"/>
      <c r="H8" s="80"/>
      <c r="I8" s="80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8"/>
  <sheetViews>
    <sheetView workbookViewId="0">
      <selection sqref="A1:I8"/>
    </sheetView>
  </sheetViews>
  <sheetFormatPr defaultRowHeight="12.75" x14ac:dyDescent="0.2"/>
  <cols>
    <col min="1" max="1" width="24.140625" customWidth="1"/>
    <col min="8" max="8" width="15.5703125" customWidth="1"/>
  </cols>
  <sheetData>
    <row r="1" spans="1:9" x14ac:dyDescent="0.2">
      <c r="A1" s="5" t="s">
        <v>192</v>
      </c>
      <c r="B1" s="5"/>
      <c r="C1" s="5"/>
      <c r="D1" s="5"/>
      <c r="E1" s="5"/>
      <c r="F1" s="5" t="s">
        <v>533</v>
      </c>
      <c r="G1" s="5"/>
      <c r="H1" s="5"/>
      <c r="I1" s="5"/>
    </row>
    <row r="2" spans="1:9" x14ac:dyDescent="0.2">
      <c r="A2" s="5"/>
      <c r="B2" s="5"/>
      <c r="C2" s="5"/>
      <c r="D2" s="5"/>
      <c r="E2" s="5"/>
      <c r="F2" s="5"/>
      <c r="G2" s="5"/>
      <c r="H2" s="5"/>
      <c r="I2" s="5"/>
    </row>
    <row r="3" spans="1:9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9" x14ac:dyDescent="0.2">
      <c r="A4" s="5"/>
      <c r="B4" s="5"/>
      <c r="C4" s="5" t="s">
        <v>11</v>
      </c>
      <c r="D4" s="5" t="s">
        <v>12</v>
      </c>
      <c r="E4" s="5" t="s">
        <v>11</v>
      </c>
      <c r="F4" s="5" t="s">
        <v>12</v>
      </c>
      <c r="G4" s="5" t="s">
        <v>12</v>
      </c>
      <c r="H4" s="5" t="s">
        <v>14</v>
      </c>
      <c r="I4" s="5" t="s">
        <v>15</v>
      </c>
    </row>
    <row r="5" spans="1:9" x14ac:dyDescent="0.2">
      <c r="A5" s="5"/>
      <c r="B5" s="5"/>
      <c r="C5" s="5" t="s">
        <v>16</v>
      </c>
      <c r="D5" s="5" t="s">
        <v>16</v>
      </c>
      <c r="E5" s="5" t="s">
        <v>16</v>
      </c>
      <c r="F5" s="5" t="s">
        <v>16</v>
      </c>
      <c r="G5" s="5" t="s">
        <v>16</v>
      </c>
      <c r="H5" s="5"/>
      <c r="I5" s="5" t="s">
        <v>17</v>
      </c>
    </row>
    <row r="6" spans="1:9" x14ac:dyDescent="0.2">
      <c r="A6" s="80" t="s">
        <v>530</v>
      </c>
      <c r="B6" s="80"/>
      <c r="C6" s="80">
        <v>1800</v>
      </c>
      <c r="D6" s="80"/>
      <c r="E6" s="80"/>
      <c r="F6" s="80"/>
      <c r="G6" s="80"/>
      <c r="H6" s="80"/>
      <c r="I6" s="80">
        <v>4960</v>
      </c>
    </row>
    <row r="7" spans="1:9" x14ac:dyDescent="0.2">
      <c r="A7" s="80"/>
      <c r="B7" s="80"/>
      <c r="C7" s="80"/>
      <c r="D7" s="80"/>
      <c r="E7" s="80"/>
      <c r="F7" s="80"/>
      <c r="G7" s="80"/>
      <c r="H7" s="80"/>
      <c r="I7" s="80"/>
    </row>
    <row r="8" spans="1:9" x14ac:dyDescent="0.2">
      <c r="A8" s="80"/>
      <c r="B8" s="80"/>
      <c r="C8" s="80"/>
      <c r="D8" s="80"/>
      <c r="E8" s="80"/>
      <c r="F8" s="80"/>
      <c r="G8" s="80"/>
      <c r="H8" s="80"/>
      <c r="I8" s="8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7"/>
  <sheetViews>
    <sheetView zoomScaleNormal="100" workbookViewId="0">
      <pane xSplit="2" ySplit="6" topLeftCell="C53" activePane="bottomRight" state="frozen"/>
      <selection pane="topRight" activeCell="C1" sqref="C1"/>
      <selection pane="bottomLeft" activeCell="A7" sqref="A7"/>
      <selection pane="bottomRight" activeCell="A64" sqref="A64:XFD64"/>
    </sheetView>
  </sheetViews>
  <sheetFormatPr defaultColWidth="9.140625" defaultRowHeight="12.75" x14ac:dyDescent="0.2"/>
  <cols>
    <col min="1" max="1" width="28.42578125" style="2" bestFit="1" customWidth="1"/>
    <col min="2" max="18" width="15.7109375" style="2" customWidth="1"/>
    <col min="19" max="19" width="39.7109375" style="2" customWidth="1"/>
    <col min="20" max="20" width="32.28515625" style="2" bestFit="1" customWidth="1"/>
    <col min="21" max="21" width="16" style="2" bestFit="1" customWidth="1"/>
    <col min="22" max="16384" width="9.140625" style="2"/>
  </cols>
  <sheetData>
    <row r="1" spans="1:21" ht="13.5" thickBot="1" x14ac:dyDescent="0.25">
      <c r="A1" s="12" t="s">
        <v>192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68"/>
      <c r="O1" s="82" t="s">
        <v>499</v>
      </c>
      <c r="P1" s="83"/>
      <c r="Q1" s="84"/>
      <c r="R1" s="69"/>
      <c r="S1" s="12"/>
      <c r="T1" s="12"/>
    </row>
    <row r="2" spans="1:21" ht="13.5" thickBot="1" x14ac:dyDescent="0.25">
      <c r="A2" s="67"/>
      <c r="B2" s="14"/>
      <c r="C2" s="85" t="s">
        <v>365</v>
      </c>
      <c r="D2" s="86"/>
      <c r="E2" s="86"/>
      <c r="F2" s="86"/>
      <c r="G2" s="86"/>
      <c r="H2" s="86"/>
      <c r="I2" s="87"/>
      <c r="J2" s="82" t="s">
        <v>366</v>
      </c>
      <c r="K2" s="83"/>
      <c r="L2" s="83"/>
      <c r="M2" s="83"/>
      <c r="N2" s="83"/>
      <c r="O2" s="83"/>
      <c r="P2" s="84"/>
      <c r="Q2" s="18"/>
      <c r="R2" s="18"/>
      <c r="S2" s="21"/>
      <c r="T2" s="26"/>
      <c r="U2" s="26"/>
    </row>
    <row r="3" spans="1:21" s="5" customFormat="1" ht="13.5" thickBot="1" x14ac:dyDescent="0.25">
      <c r="A3" s="15" t="s">
        <v>370</v>
      </c>
      <c r="B3" s="15" t="s">
        <v>2</v>
      </c>
      <c r="C3" s="33" t="s">
        <v>3</v>
      </c>
      <c r="D3" s="34" t="s">
        <v>4</v>
      </c>
      <c r="E3" s="34" t="s">
        <v>334</v>
      </c>
      <c r="F3" s="34" t="s">
        <v>5</v>
      </c>
      <c r="G3" s="34" t="s">
        <v>6</v>
      </c>
      <c r="H3" s="34" t="s">
        <v>7</v>
      </c>
      <c r="I3" s="35" t="s">
        <v>8</v>
      </c>
      <c r="J3" s="49" t="s">
        <v>3</v>
      </c>
      <c r="K3" s="50" t="s">
        <v>4</v>
      </c>
      <c r="L3" s="50" t="s">
        <v>334</v>
      </c>
      <c r="M3" s="50" t="s">
        <v>5</v>
      </c>
      <c r="N3" s="50" t="s">
        <v>6</v>
      </c>
      <c r="O3" s="50" t="s">
        <v>7</v>
      </c>
      <c r="P3" s="51" t="s">
        <v>8</v>
      </c>
      <c r="Q3" s="19" t="s">
        <v>367</v>
      </c>
      <c r="R3" s="19" t="s">
        <v>369</v>
      </c>
      <c r="S3" s="22" t="s">
        <v>372</v>
      </c>
      <c r="T3" s="27"/>
      <c r="U3" s="79" t="s">
        <v>528</v>
      </c>
    </row>
    <row r="4" spans="1:21" s="5" customFormat="1" ht="13.5" thickBot="1" x14ac:dyDescent="0.25">
      <c r="A4" s="15" t="s">
        <v>1</v>
      </c>
      <c r="B4" s="15"/>
      <c r="C4" s="36" t="s">
        <v>11</v>
      </c>
      <c r="D4" s="37" t="s">
        <v>363</v>
      </c>
      <c r="E4" s="37" t="s">
        <v>364</v>
      </c>
      <c r="F4" s="37" t="s">
        <v>11</v>
      </c>
      <c r="G4" s="37" t="s">
        <v>13</v>
      </c>
      <c r="H4" s="37" t="s">
        <v>12</v>
      </c>
      <c r="I4" s="38" t="s">
        <v>12</v>
      </c>
      <c r="J4" s="52" t="s">
        <v>11</v>
      </c>
      <c r="K4" s="53" t="s">
        <v>363</v>
      </c>
      <c r="L4" s="53" t="s">
        <v>364</v>
      </c>
      <c r="M4" s="53" t="s">
        <v>11</v>
      </c>
      <c r="N4" s="53" t="s">
        <v>13</v>
      </c>
      <c r="O4" s="53" t="s">
        <v>12</v>
      </c>
      <c r="P4" s="54" t="s">
        <v>12</v>
      </c>
      <c r="Q4" s="19" t="s">
        <v>368</v>
      </c>
      <c r="R4" s="19" t="s">
        <v>370</v>
      </c>
      <c r="S4" s="22" t="s">
        <v>373</v>
      </c>
      <c r="T4" s="28" t="s">
        <v>362</v>
      </c>
      <c r="U4" s="79" t="s">
        <v>527</v>
      </c>
    </row>
    <row r="5" spans="1:21" s="5" customFormat="1" ht="13.5" thickBot="1" x14ac:dyDescent="0.25">
      <c r="A5" s="16"/>
      <c r="B5" s="16"/>
      <c r="C5" s="39"/>
      <c r="D5" s="40" t="s">
        <v>12</v>
      </c>
      <c r="E5" s="40"/>
      <c r="F5" s="40"/>
      <c r="G5" s="40"/>
      <c r="H5" s="40"/>
      <c r="I5" s="41"/>
      <c r="J5" s="55"/>
      <c r="K5" s="56" t="s">
        <v>12</v>
      </c>
      <c r="L5" s="56"/>
      <c r="M5" s="56"/>
      <c r="N5" s="56"/>
      <c r="O5" s="56"/>
      <c r="P5" s="57"/>
      <c r="Q5" s="20"/>
      <c r="R5" s="20" t="s">
        <v>371</v>
      </c>
      <c r="S5" s="23" t="s">
        <v>479</v>
      </c>
      <c r="T5" s="29"/>
      <c r="U5" s="26"/>
    </row>
    <row r="6" spans="1:21" x14ac:dyDescent="0.2">
      <c r="A6" s="13"/>
      <c r="B6" s="30"/>
      <c r="C6" s="42"/>
      <c r="D6" s="43"/>
      <c r="E6" s="43"/>
      <c r="F6" s="43"/>
      <c r="G6" s="43"/>
      <c r="H6" s="43"/>
      <c r="I6" s="44"/>
      <c r="J6" s="58"/>
      <c r="K6" s="59"/>
      <c r="L6" s="59"/>
      <c r="M6" s="59"/>
      <c r="N6" s="59"/>
      <c r="O6" s="59"/>
      <c r="P6" s="60"/>
      <c r="Q6" s="66">
        <f t="shared" ref="Q6:Q69" si="0">SUM(C6:P6)</f>
        <v>0</v>
      </c>
      <c r="R6" s="65"/>
      <c r="S6" s="13"/>
      <c r="T6" s="13"/>
    </row>
    <row r="7" spans="1:21" x14ac:dyDescent="0.2">
      <c r="A7" s="2" t="s">
        <v>18</v>
      </c>
      <c r="B7" s="31" t="s">
        <v>19</v>
      </c>
      <c r="C7" s="45">
        <v>0</v>
      </c>
      <c r="D7" s="46">
        <v>0</v>
      </c>
      <c r="E7" s="46">
        <v>0</v>
      </c>
      <c r="F7" s="46">
        <v>0</v>
      </c>
      <c r="G7" s="46">
        <v>0</v>
      </c>
      <c r="H7" s="46">
        <v>300</v>
      </c>
      <c r="I7" s="47">
        <v>0</v>
      </c>
      <c r="J7" s="61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3">
        <v>0</v>
      </c>
      <c r="Q7" s="66">
        <f t="shared" si="0"/>
        <v>300</v>
      </c>
      <c r="R7" s="11">
        <v>200</v>
      </c>
      <c r="S7" s="3"/>
    </row>
    <row r="8" spans="1:21" x14ac:dyDescent="0.2">
      <c r="A8" s="2" t="s">
        <v>20</v>
      </c>
      <c r="B8" s="31" t="s">
        <v>21</v>
      </c>
      <c r="C8" s="45"/>
      <c r="D8" s="46"/>
      <c r="E8" s="46"/>
      <c r="F8" s="46"/>
      <c r="G8" s="46"/>
      <c r="H8" s="46"/>
      <c r="I8" s="47"/>
      <c r="J8" s="61"/>
      <c r="K8" s="62"/>
      <c r="L8" s="62"/>
      <c r="M8" s="62"/>
      <c r="N8" s="62"/>
      <c r="O8" s="62"/>
      <c r="P8" s="63"/>
      <c r="Q8" s="66">
        <f t="shared" si="0"/>
        <v>0</v>
      </c>
      <c r="R8" s="11"/>
      <c r="S8" s="3"/>
    </row>
    <row r="9" spans="1:21" x14ac:dyDescent="0.2">
      <c r="A9" s="2" t="s">
        <v>22</v>
      </c>
      <c r="B9" s="31" t="s">
        <v>23</v>
      </c>
      <c r="C9" s="45">
        <v>0</v>
      </c>
      <c r="D9" s="46">
        <v>6072</v>
      </c>
      <c r="E9" s="46">
        <v>0</v>
      </c>
      <c r="F9" s="46">
        <v>0</v>
      </c>
      <c r="G9" s="46">
        <v>0</v>
      </c>
      <c r="H9" s="46">
        <v>0</v>
      </c>
      <c r="I9" s="47">
        <v>0</v>
      </c>
      <c r="J9" s="61">
        <v>0</v>
      </c>
      <c r="K9" s="62">
        <v>4145</v>
      </c>
      <c r="L9" s="62">
        <v>0</v>
      </c>
      <c r="M9" s="62">
        <v>0</v>
      </c>
      <c r="N9" s="62">
        <v>200</v>
      </c>
      <c r="O9" s="62">
        <v>0</v>
      </c>
      <c r="P9" s="63">
        <v>0</v>
      </c>
      <c r="Q9" s="66">
        <f t="shared" si="0"/>
        <v>10417</v>
      </c>
      <c r="R9" s="11">
        <v>25453</v>
      </c>
      <c r="S9" s="3" t="s">
        <v>514</v>
      </c>
    </row>
    <row r="10" spans="1:21" x14ac:dyDescent="0.2">
      <c r="A10" s="2" t="s">
        <v>24</v>
      </c>
      <c r="B10" s="31" t="s">
        <v>25</v>
      </c>
      <c r="C10" s="45">
        <v>30272</v>
      </c>
      <c r="D10" s="46">
        <v>0</v>
      </c>
      <c r="E10" s="46">
        <v>0</v>
      </c>
      <c r="F10" s="46">
        <v>0</v>
      </c>
      <c r="G10" s="46">
        <v>60</v>
      </c>
      <c r="H10" s="46">
        <v>0</v>
      </c>
      <c r="I10" s="47">
        <v>0</v>
      </c>
      <c r="J10" s="61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3">
        <v>0</v>
      </c>
      <c r="Q10" s="66">
        <f t="shared" si="0"/>
        <v>30332</v>
      </c>
      <c r="R10" s="11">
        <v>19630</v>
      </c>
      <c r="S10" s="3"/>
      <c r="T10" s="70" t="s">
        <v>394</v>
      </c>
    </row>
    <row r="11" spans="1:21" x14ac:dyDescent="0.2">
      <c r="A11" s="2" t="s">
        <v>338</v>
      </c>
      <c r="B11" s="31" t="s">
        <v>445</v>
      </c>
      <c r="C11" s="45">
        <v>0</v>
      </c>
      <c r="D11" s="46">
        <v>3350</v>
      </c>
      <c r="E11" s="46">
        <v>4010</v>
      </c>
      <c r="F11" s="46">
        <v>0</v>
      </c>
      <c r="G11" s="46">
        <v>0</v>
      </c>
      <c r="H11" s="46">
        <v>8900</v>
      </c>
      <c r="I11" s="47">
        <v>510</v>
      </c>
      <c r="J11" s="61">
        <v>0</v>
      </c>
      <c r="K11" s="62">
        <v>0</v>
      </c>
      <c r="L11" s="62">
        <v>290</v>
      </c>
      <c r="M11" s="62">
        <v>0</v>
      </c>
      <c r="N11" s="62">
        <v>0</v>
      </c>
      <c r="O11" s="62">
        <v>0</v>
      </c>
      <c r="P11" s="63">
        <v>0</v>
      </c>
      <c r="Q11" s="66">
        <f t="shared" si="0"/>
        <v>17060</v>
      </c>
      <c r="R11" s="11">
        <v>9001</v>
      </c>
      <c r="S11" s="3"/>
      <c r="T11" s="70" t="s">
        <v>439</v>
      </c>
    </row>
    <row r="12" spans="1:21" x14ac:dyDescent="0.2">
      <c r="A12" s="2" t="s">
        <v>360</v>
      </c>
      <c r="B12" s="31" t="s">
        <v>27</v>
      </c>
      <c r="C12" s="45">
        <v>0</v>
      </c>
      <c r="D12" s="46">
        <v>0</v>
      </c>
      <c r="E12" s="46">
        <v>0</v>
      </c>
      <c r="F12" s="46">
        <v>0</v>
      </c>
      <c r="G12" s="46">
        <v>0</v>
      </c>
      <c r="H12" s="46">
        <v>395</v>
      </c>
      <c r="I12" s="47">
        <v>0</v>
      </c>
      <c r="J12" s="61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3">
        <v>0</v>
      </c>
      <c r="Q12" s="66">
        <f t="shared" si="0"/>
        <v>395</v>
      </c>
      <c r="R12" s="11">
        <v>100</v>
      </c>
      <c r="S12" s="3"/>
      <c r="T12" s="70" t="s">
        <v>405</v>
      </c>
    </row>
    <row r="13" spans="1:21" x14ac:dyDescent="0.2">
      <c r="A13" s="2" t="s">
        <v>28</v>
      </c>
      <c r="B13" s="31" t="s">
        <v>29</v>
      </c>
      <c r="C13" s="45"/>
      <c r="D13" s="46"/>
      <c r="E13" s="46"/>
      <c r="F13" s="46"/>
      <c r="G13" s="46"/>
      <c r="H13" s="46"/>
      <c r="I13" s="47"/>
      <c r="J13" s="61"/>
      <c r="K13" s="62"/>
      <c r="L13" s="62"/>
      <c r="M13" s="62"/>
      <c r="N13" s="62"/>
      <c r="O13" s="62"/>
      <c r="P13" s="63"/>
      <c r="Q13" s="66">
        <f t="shared" si="0"/>
        <v>0</v>
      </c>
      <c r="R13" s="11"/>
      <c r="S13" s="3"/>
    </row>
    <row r="14" spans="1:21" x14ac:dyDescent="0.2">
      <c r="A14" s="2" t="s">
        <v>412</v>
      </c>
      <c r="B14" s="31" t="s">
        <v>31</v>
      </c>
      <c r="C14" s="45"/>
      <c r="D14" s="46"/>
      <c r="E14" s="46"/>
      <c r="F14" s="46"/>
      <c r="G14" s="46"/>
      <c r="H14" s="46"/>
      <c r="I14" s="47"/>
      <c r="J14" s="61"/>
      <c r="K14" s="62"/>
      <c r="L14" s="62"/>
      <c r="M14" s="62"/>
      <c r="N14" s="62"/>
      <c r="O14" s="62"/>
      <c r="P14" s="63"/>
      <c r="Q14" s="66">
        <f t="shared" si="0"/>
        <v>0</v>
      </c>
      <c r="R14" s="11"/>
      <c r="S14" s="3"/>
    </row>
    <row r="15" spans="1:21" x14ac:dyDescent="0.2">
      <c r="A15" s="2" t="s">
        <v>228</v>
      </c>
      <c r="B15" s="31" t="s">
        <v>33</v>
      </c>
      <c r="C15" s="45">
        <v>0</v>
      </c>
      <c r="D15" s="46">
        <v>0</v>
      </c>
      <c r="E15" s="46">
        <v>0</v>
      </c>
      <c r="F15" s="46">
        <v>0</v>
      </c>
      <c r="G15" s="46">
        <v>0</v>
      </c>
      <c r="H15" s="46">
        <v>1450</v>
      </c>
      <c r="I15" s="47">
        <v>0</v>
      </c>
      <c r="J15" s="61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3">
        <v>0</v>
      </c>
      <c r="Q15" s="66">
        <f t="shared" si="0"/>
        <v>1450</v>
      </c>
      <c r="R15" s="11">
        <v>1000</v>
      </c>
      <c r="S15" s="3"/>
      <c r="T15" s="70"/>
    </row>
    <row r="16" spans="1:21" x14ac:dyDescent="0.2">
      <c r="A16" s="2" t="s">
        <v>454</v>
      </c>
      <c r="B16" s="31" t="s">
        <v>455</v>
      </c>
      <c r="C16" s="45">
        <v>529</v>
      </c>
      <c r="D16" s="46"/>
      <c r="E16" s="46"/>
      <c r="F16" s="46"/>
      <c r="G16" s="46"/>
      <c r="H16" s="46"/>
      <c r="I16" s="47"/>
      <c r="J16" s="61"/>
      <c r="K16" s="62"/>
      <c r="L16" s="62"/>
      <c r="M16" s="62"/>
      <c r="N16" s="62"/>
      <c r="O16" s="62"/>
      <c r="P16" s="63"/>
      <c r="Q16" s="66">
        <f t="shared" si="0"/>
        <v>529</v>
      </c>
      <c r="R16" s="11">
        <v>830</v>
      </c>
      <c r="S16" s="2" t="s">
        <v>652</v>
      </c>
      <c r="T16" s="70" t="s">
        <v>515</v>
      </c>
      <c r="U16" s="2" t="s">
        <v>582</v>
      </c>
    </row>
    <row r="17" spans="1:21" x14ac:dyDescent="0.2">
      <c r="A17" s="2" t="s">
        <v>34</v>
      </c>
      <c r="B17" s="31" t="s">
        <v>35</v>
      </c>
      <c r="C17" s="45">
        <v>0</v>
      </c>
      <c r="D17" s="46">
        <v>0</v>
      </c>
      <c r="E17" s="46">
        <v>0</v>
      </c>
      <c r="F17" s="46">
        <v>0</v>
      </c>
      <c r="G17" s="46">
        <v>0</v>
      </c>
      <c r="H17" s="46">
        <v>80</v>
      </c>
      <c r="I17" s="47">
        <v>0</v>
      </c>
      <c r="J17" s="61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3">
        <v>0</v>
      </c>
      <c r="Q17" s="66">
        <f t="shared" si="0"/>
        <v>80</v>
      </c>
      <c r="R17" s="11">
        <v>60</v>
      </c>
      <c r="S17" s="3"/>
      <c r="T17" s="70" t="s">
        <v>561</v>
      </c>
    </row>
    <row r="18" spans="1:21" x14ac:dyDescent="0.2">
      <c r="A18" s="2" t="s">
        <v>227</v>
      </c>
      <c r="B18" s="31" t="s">
        <v>35</v>
      </c>
      <c r="C18" s="45">
        <v>630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7">
        <v>0</v>
      </c>
      <c r="J18" s="61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3">
        <v>0</v>
      </c>
      <c r="Q18" s="66">
        <f t="shared" si="0"/>
        <v>630</v>
      </c>
      <c r="R18" s="11">
        <v>490</v>
      </c>
      <c r="S18" s="3"/>
      <c r="T18" s="70" t="s">
        <v>397</v>
      </c>
    </row>
    <row r="19" spans="1:21" x14ac:dyDescent="0.2">
      <c r="A19" s="2" t="s">
        <v>37</v>
      </c>
      <c r="B19" s="31" t="s">
        <v>38</v>
      </c>
      <c r="C19" s="45"/>
      <c r="D19" s="46"/>
      <c r="E19" s="46"/>
      <c r="F19" s="46"/>
      <c r="G19" s="46"/>
      <c r="H19" s="46"/>
      <c r="I19" s="47"/>
      <c r="J19" s="61"/>
      <c r="K19" s="62"/>
      <c r="L19" s="62"/>
      <c r="M19" s="62"/>
      <c r="N19" s="62"/>
      <c r="O19" s="62"/>
      <c r="P19" s="63"/>
      <c r="Q19" s="66">
        <f t="shared" si="0"/>
        <v>0</v>
      </c>
      <c r="R19" s="11"/>
      <c r="S19" s="3"/>
    </row>
    <row r="20" spans="1:21" x14ac:dyDescent="0.2">
      <c r="A20" s="2" t="s">
        <v>254</v>
      </c>
      <c r="B20" s="31" t="s">
        <v>255</v>
      </c>
      <c r="C20" s="45"/>
      <c r="D20" s="46"/>
      <c r="E20" s="46"/>
      <c r="F20" s="46"/>
      <c r="G20" s="46"/>
      <c r="H20" s="46">
        <v>4148</v>
      </c>
      <c r="I20" s="47">
        <v>50</v>
      </c>
      <c r="J20" s="61"/>
      <c r="K20" s="62"/>
      <c r="L20" s="62"/>
      <c r="M20" s="62"/>
      <c r="N20" s="62"/>
      <c r="O20" s="62"/>
      <c r="P20" s="63"/>
      <c r="Q20" s="66">
        <v>4198</v>
      </c>
      <c r="R20" s="11">
        <v>830</v>
      </c>
      <c r="S20" s="3" t="s">
        <v>664</v>
      </c>
      <c r="T20" s="70" t="s">
        <v>665</v>
      </c>
      <c r="U20" s="2" t="s">
        <v>611</v>
      </c>
    </row>
    <row r="21" spans="1:21" x14ac:dyDescent="0.2">
      <c r="A21" s="2" t="s">
        <v>217</v>
      </c>
      <c r="B21" s="31" t="s">
        <v>40</v>
      </c>
      <c r="C21" s="45"/>
      <c r="D21" s="46"/>
      <c r="E21" s="46"/>
      <c r="F21" s="46"/>
      <c r="G21" s="46"/>
      <c r="H21" s="46"/>
      <c r="I21" s="47"/>
      <c r="J21" s="61"/>
      <c r="K21" s="62"/>
      <c r="L21" s="62"/>
      <c r="M21" s="62"/>
      <c r="N21" s="62"/>
      <c r="O21" s="62"/>
      <c r="P21" s="63"/>
      <c r="Q21" s="66">
        <f t="shared" si="0"/>
        <v>0</v>
      </c>
      <c r="R21" s="11"/>
      <c r="S21" s="3"/>
    </row>
    <row r="22" spans="1:21" x14ac:dyDescent="0.2">
      <c r="A22" s="2" t="s">
        <v>39</v>
      </c>
      <c r="B22" s="31" t="s">
        <v>40</v>
      </c>
      <c r="C22" s="45"/>
      <c r="D22" s="46"/>
      <c r="E22" s="46"/>
      <c r="F22" s="46"/>
      <c r="G22" s="46"/>
      <c r="H22" s="46"/>
      <c r="I22" s="47"/>
      <c r="J22" s="61"/>
      <c r="K22" s="62"/>
      <c r="L22" s="62"/>
      <c r="M22" s="62"/>
      <c r="N22" s="62"/>
      <c r="O22" s="62"/>
      <c r="P22" s="63"/>
      <c r="Q22" s="66">
        <f t="shared" si="0"/>
        <v>0</v>
      </c>
      <c r="R22" s="11"/>
      <c r="S22" s="3"/>
    </row>
    <row r="23" spans="1:21" x14ac:dyDescent="0.2">
      <c r="A23" s="8" t="s">
        <v>516</v>
      </c>
      <c r="B23" s="31" t="s">
        <v>42</v>
      </c>
      <c r="C23" s="45"/>
      <c r="D23" s="46"/>
      <c r="E23" s="46"/>
      <c r="F23" s="46"/>
      <c r="G23" s="46"/>
      <c r="H23" s="46"/>
      <c r="I23" s="47"/>
      <c r="J23" s="61"/>
      <c r="K23" s="62"/>
      <c r="L23" s="62"/>
      <c r="M23" s="62"/>
      <c r="N23" s="62"/>
      <c r="O23" s="62"/>
      <c r="P23" s="63"/>
      <c r="Q23" s="66">
        <f t="shared" si="0"/>
        <v>0</v>
      </c>
      <c r="R23" s="11"/>
      <c r="S23" s="3"/>
      <c r="T23" s="70" t="s">
        <v>525</v>
      </c>
    </row>
    <row r="24" spans="1:21" x14ac:dyDescent="0.2">
      <c r="A24" s="2" t="s">
        <v>41</v>
      </c>
      <c r="B24" s="31" t="s">
        <v>42</v>
      </c>
      <c r="C24" s="45"/>
      <c r="D24" s="46"/>
      <c r="E24" s="46"/>
      <c r="F24" s="46"/>
      <c r="G24" s="46"/>
      <c r="H24" s="46"/>
      <c r="I24" s="47"/>
      <c r="J24" s="61"/>
      <c r="K24" s="62"/>
      <c r="L24" s="62"/>
      <c r="M24" s="62"/>
      <c r="N24" s="62"/>
      <c r="O24" s="62"/>
      <c r="P24" s="63"/>
      <c r="Q24" s="66">
        <f t="shared" si="0"/>
        <v>0</v>
      </c>
      <c r="R24" s="11"/>
      <c r="S24" s="3"/>
    </row>
    <row r="25" spans="1:21" x14ac:dyDescent="0.2">
      <c r="A25" s="2" t="s">
        <v>237</v>
      </c>
      <c r="B25" s="31" t="s">
        <v>238</v>
      </c>
      <c r="C25" s="45">
        <v>0</v>
      </c>
      <c r="D25" s="46">
        <v>0</v>
      </c>
      <c r="E25" s="46">
        <v>10</v>
      </c>
      <c r="F25" s="46">
        <v>0</v>
      </c>
      <c r="G25" s="46">
        <v>0</v>
      </c>
      <c r="H25" s="46">
        <v>800</v>
      </c>
      <c r="I25" s="47">
        <v>900</v>
      </c>
      <c r="J25" s="61">
        <v>0</v>
      </c>
      <c r="K25" s="62">
        <v>0</v>
      </c>
      <c r="L25" s="62">
        <v>0</v>
      </c>
      <c r="M25" s="62">
        <v>0</v>
      </c>
      <c r="N25" s="62">
        <v>0</v>
      </c>
      <c r="O25" s="62">
        <v>0</v>
      </c>
      <c r="P25" s="63">
        <v>0</v>
      </c>
      <c r="Q25" s="66">
        <f t="shared" si="0"/>
        <v>1710</v>
      </c>
      <c r="R25" s="11">
        <v>1500</v>
      </c>
      <c r="S25" s="76"/>
      <c r="T25" s="70" t="s">
        <v>557</v>
      </c>
    </row>
    <row r="26" spans="1:21" x14ac:dyDescent="0.2">
      <c r="A26" s="2" t="s">
        <v>270</v>
      </c>
      <c r="B26" s="31" t="s">
        <v>271</v>
      </c>
      <c r="C26" s="45"/>
      <c r="D26" s="46"/>
      <c r="E26" s="46"/>
      <c r="F26" s="46"/>
      <c r="G26" s="46"/>
      <c r="H26" s="46"/>
      <c r="I26" s="47"/>
      <c r="J26" s="61"/>
      <c r="K26" s="62"/>
      <c r="L26" s="62"/>
      <c r="M26" s="62"/>
      <c r="N26" s="62"/>
      <c r="O26" s="62"/>
      <c r="P26" s="63"/>
      <c r="Q26" s="66">
        <f t="shared" si="0"/>
        <v>0</v>
      </c>
      <c r="R26" s="11"/>
      <c r="S26" s="3"/>
    </row>
    <row r="27" spans="1:21" x14ac:dyDescent="0.2">
      <c r="A27" s="2" t="s">
        <v>45</v>
      </c>
      <c r="B27" s="31" t="s">
        <v>46</v>
      </c>
      <c r="C27" s="45"/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7">
        <v>0</v>
      </c>
      <c r="J27" s="61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3">
        <v>0</v>
      </c>
      <c r="Q27" s="66">
        <f t="shared" si="0"/>
        <v>0</v>
      </c>
      <c r="R27" s="11">
        <v>0</v>
      </c>
      <c r="S27" s="3" t="s">
        <v>457</v>
      </c>
      <c r="T27" s="70" t="s">
        <v>655</v>
      </c>
      <c r="U27" s="2" t="s">
        <v>657</v>
      </c>
    </row>
    <row r="28" spans="1:21" x14ac:dyDescent="0.2">
      <c r="A28" s="2" t="s">
        <v>406</v>
      </c>
      <c r="B28" s="31" t="s">
        <v>212</v>
      </c>
      <c r="C28" s="45"/>
      <c r="D28" s="46"/>
      <c r="E28" s="46"/>
      <c r="F28" s="46"/>
      <c r="G28" s="46"/>
      <c r="H28" s="46">
        <v>20</v>
      </c>
      <c r="I28" s="47">
        <v>180</v>
      </c>
      <c r="J28" s="61"/>
      <c r="K28" s="62"/>
      <c r="L28" s="62"/>
      <c r="M28" s="62"/>
      <c r="N28" s="62"/>
      <c r="O28" s="62"/>
      <c r="P28" s="63"/>
      <c r="Q28" s="66">
        <f t="shared" si="0"/>
        <v>200</v>
      </c>
      <c r="R28" s="11">
        <v>200</v>
      </c>
      <c r="S28" s="3" t="s">
        <v>554</v>
      </c>
      <c r="T28" s="70" t="s">
        <v>553</v>
      </c>
    </row>
    <row r="29" spans="1:21" x14ac:dyDescent="0.2">
      <c r="A29" s="2" t="s">
        <v>289</v>
      </c>
      <c r="B29" s="31" t="s">
        <v>290</v>
      </c>
      <c r="C29" s="45">
        <v>0</v>
      </c>
      <c r="D29" s="46">
        <v>0</v>
      </c>
      <c r="E29" s="46">
        <v>0</v>
      </c>
      <c r="F29" s="46">
        <v>0</v>
      </c>
      <c r="G29" s="46">
        <v>0</v>
      </c>
      <c r="H29" s="46">
        <v>1600</v>
      </c>
      <c r="I29" s="47">
        <v>1775</v>
      </c>
      <c r="J29" s="61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3">
        <v>0</v>
      </c>
      <c r="Q29" s="66">
        <f t="shared" si="0"/>
        <v>3375</v>
      </c>
      <c r="R29" s="11">
        <v>3375</v>
      </c>
      <c r="S29" s="3"/>
      <c r="T29" s="70"/>
    </row>
    <row r="30" spans="1:21" x14ac:dyDescent="0.2">
      <c r="A30" s="2" t="s">
        <v>48</v>
      </c>
      <c r="B30" s="31" t="s">
        <v>49</v>
      </c>
      <c r="C30" s="45"/>
      <c r="D30" s="46"/>
      <c r="E30" s="46"/>
      <c r="F30" s="46"/>
      <c r="G30" s="46"/>
      <c r="H30" s="46"/>
      <c r="I30" s="47"/>
      <c r="J30" s="61"/>
      <c r="K30" s="62"/>
      <c r="L30" s="62"/>
      <c r="M30" s="62"/>
      <c r="N30" s="62"/>
      <c r="O30" s="62"/>
      <c r="P30" s="63"/>
      <c r="Q30" s="66">
        <f t="shared" si="0"/>
        <v>0</v>
      </c>
      <c r="R30" s="11"/>
      <c r="S30" s="3"/>
    </row>
    <row r="31" spans="1:21" x14ac:dyDescent="0.2">
      <c r="A31" s="2" t="s">
        <v>278</v>
      </c>
      <c r="B31" s="31" t="s">
        <v>233</v>
      </c>
      <c r="C31" s="45">
        <v>0</v>
      </c>
      <c r="D31" s="46">
        <v>0</v>
      </c>
      <c r="E31" s="46">
        <v>0</v>
      </c>
      <c r="F31" s="46">
        <v>0</v>
      </c>
      <c r="G31" s="46">
        <v>0</v>
      </c>
      <c r="H31" s="46">
        <v>100</v>
      </c>
      <c r="I31" s="47">
        <v>0</v>
      </c>
      <c r="J31" s="61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3">
        <v>0</v>
      </c>
      <c r="Q31" s="66">
        <f t="shared" si="0"/>
        <v>100</v>
      </c>
      <c r="R31" s="11">
        <v>40</v>
      </c>
      <c r="S31" s="3"/>
      <c r="T31" s="70" t="s">
        <v>500</v>
      </c>
      <c r="U31" s="2" t="s">
        <v>633</v>
      </c>
    </row>
    <row r="32" spans="1:21" x14ac:dyDescent="0.2">
      <c r="A32" s="2" t="s">
        <v>54</v>
      </c>
      <c r="B32" s="31" t="s">
        <v>55</v>
      </c>
      <c r="C32" s="45">
        <v>0</v>
      </c>
      <c r="D32" s="46">
        <v>1400</v>
      </c>
      <c r="E32" s="46">
        <v>0</v>
      </c>
      <c r="F32" s="46">
        <v>0</v>
      </c>
      <c r="G32" s="46">
        <v>0</v>
      </c>
      <c r="H32" s="46">
        <v>1750</v>
      </c>
      <c r="I32" s="47">
        <v>130</v>
      </c>
      <c r="J32" s="61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3">
        <v>0</v>
      </c>
      <c r="Q32" s="66">
        <f t="shared" si="0"/>
        <v>3280</v>
      </c>
      <c r="R32" s="11">
        <v>0</v>
      </c>
      <c r="S32" s="3" t="s">
        <v>564</v>
      </c>
      <c r="T32" s="70" t="s">
        <v>464</v>
      </c>
    </row>
    <row r="33" spans="1:21" x14ac:dyDescent="0.2">
      <c r="A33" s="2" t="s">
        <v>56</v>
      </c>
      <c r="B33" s="31" t="s">
        <v>55</v>
      </c>
      <c r="C33" s="45"/>
      <c r="D33" s="46"/>
      <c r="E33" s="46"/>
      <c r="F33" s="46"/>
      <c r="G33" s="46"/>
      <c r="H33" s="46"/>
      <c r="I33" s="47"/>
      <c r="J33" s="61"/>
      <c r="K33" s="62"/>
      <c r="L33" s="62"/>
      <c r="M33" s="62"/>
      <c r="N33" s="62"/>
      <c r="O33" s="62"/>
      <c r="P33" s="63"/>
      <c r="Q33" s="66">
        <f t="shared" si="0"/>
        <v>0</v>
      </c>
      <c r="R33" s="11"/>
      <c r="S33" s="3"/>
    </row>
    <row r="34" spans="1:21" x14ac:dyDescent="0.2">
      <c r="A34" s="8" t="s">
        <v>526</v>
      </c>
      <c r="B34" s="31" t="s">
        <v>58</v>
      </c>
      <c r="C34" s="45">
        <v>1202.8499999999999</v>
      </c>
      <c r="D34" s="46">
        <v>91.57</v>
      </c>
      <c r="E34" s="46">
        <v>0</v>
      </c>
      <c r="F34" s="46">
        <v>0</v>
      </c>
      <c r="G34" s="46">
        <v>0</v>
      </c>
      <c r="H34" s="46">
        <v>0</v>
      </c>
      <c r="I34" s="47">
        <v>0</v>
      </c>
      <c r="J34" s="61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3">
        <v>0</v>
      </c>
      <c r="Q34" s="66">
        <v>1295</v>
      </c>
      <c r="R34" s="11">
        <v>1739</v>
      </c>
      <c r="S34" s="3" t="s">
        <v>650</v>
      </c>
      <c r="T34" s="70" t="s">
        <v>524</v>
      </c>
      <c r="U34" s="8" t="s">
        <v>529</v>
      </c>
    </row>
    <row r="35" spans="1:21" x14ac:dyDescent="0.2">
      <c r="A35" s="2" t="s">
        <v>414</v>
      </c>
      <c r="B35" s="31" t="s">
        <v>261</v>
      </c>
      <c r="C35" s="45">
        <v>0</v>
      </c>
      <c r="D35" s="46">
        <v>0</v>
      </c>
      <c r="E35" s="46">
        <v>75</v>
      </c>
      <c r="F35" s="46">
        <v>0</v>
      </c>
      <c r="G35" s="46">
        <v>0</v>
      </c>
      <c r="H35" s="46">
        <v>0</v>
      </c>
      <c r="I35" s="47">
        <v>150</v>
      </c>
      <c r="J35" s="61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3">
        <v>0</v>
      </c>
      <c r="Q35" s="66">
        <f t="shared" si="0"/>
        <v>225</v>
      </c>
      <c r="R35" s="11">
        <v>135</v>
      </c>
      <c r="S35" s="3"/>
      <c r="T35" s="70"/>
    </row>
    <row r="36" spans="1:21" x14ac:dyDescent="0.2">
      <c r="A36" s="2" t="s">
        <v>203</v>
      </c>
      <c r="B36" s="31" t="s">
        <v>204</v>
      </c>
      <c r="C36" s="45">
        <v>0</v>
      </c>
      <c r="D36" s="46">
        <v>5250</v>
      </c>
      <c r="E36" s="46">
        <v>300</v>
      </c>
      <c r="F36" s="46">
        <v>0</v>
      </c>
      <c r="G36" s="46">
        <v>0</v>
      </c>
      <c r="H36" s="46">
        <v>0</v>
      </c>
      <c r="I36" s="47">
        <v>0</v>
      </c>
      <c r="J36" s="61">
        <v>0</v>
      </c>
      <c r="K36" s="62">
        <v>0</v>
      </c>
      <c r="L36" s="62">
        <v>0</v>
      </c>
      <c r="M36" s="62">
        <v>0</v>
      </c>
      <c r="N36" s="62">
        <v>0</v>
      </c>
      <c r="O36" s="62">
        <v>0</v>
      </c>
      <c r="P36" s="63">
        <v>0</v>
      </c>
      <c r="Q36" s="66">
        <f t="shared" si="0"/>
        <v>5550</v>
      </c>
      <c r="R36" s="11">
        <v>2775</v>
      </c>
      <c r="S36" s="3"/>
      <c r="T36" s="70" t="s">
        <v>558</v>
      </c>
    </row>
    <row r="37" spans="1:21" x14ac:dyDescent="0.2">
      <c r="A37" s="2" t="s">
        <v>61</v>
      </c>
      <c r="B37" s="31" t="s">
        <v>62</v>
      </c>
      <c r="C37" s="45"/>
      <c r="D37" s="46"/>
      <c r="E37" s="46"/>
      <c r="F37" s="46"/>
      <c r="G37" s="46"/>
      <c r="H37" s="46"/>
      <c r="I37" s="47"/>
      <c r="J37" s="61"/>
      <c r="K37" s="62"/>
      <c r="L37" s="62"/>
      <c r="M37" s="62"/>
      <c r="N37" s="62"/>
      <c r="O37" s="62"/>
      <c r="P37" s="63"/>
      <c r="Q37" s="66">
        <f t="shared" si="0"/>
        <v>0</v>
      </c>
      <c r="R37" s="11"/>
      <c r="S37" s="3"/>
    </row>
    <row r="38" spans="1:21" x14ac:dyDescent="0.2">
      <c r="A38" s="2" t="s">
        <v>314</v>
      </c>
      <c r="B38" s="31" t="s">
        <v>315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240</v>
      </c>
      <c r="I38" s="47">
        <v>0</v>
      </c>
      <c r="J38" s="61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3">
        <v>0</v>
      </c>
      <c r="Q38" s="66">
        <f t="shared" si="0"/>
        <v>240</v>
      </c>
      <c r="R38" s="11">
        <v>75</v>
      </c>
      <c r="S38" s="3"/>
      <c r="T38" s="70"/>
    </row>
    <row r="39" spans="1:21" x14ac:dyDescent="0.2">
      <c r="A39" s="2" t="s">
        <v>247</v>
      </c>
      <c r="B39" s="31" t="s">
        <v>248</v>
      </c>
      <c r="C39" s="45">
        <v>147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7">
        <v>0</v>
      </c>
      <c r="J39" s="61">
        <v>0</v>
      </c>
      <c r="K39" s="62">
        <v>0</v>
      </c>
      <c r="L39" s="62">
        <v>0</v>
      </c>
      <c r="M39" s="62">
        <v>0</v>
      </c>
      <c r="N39" s="62">
        <v>0</v>
      </c>
      <c r="O39" s="62">
        <v>0</v>
      </c>
      <c r="P39" s="63">
        <v>0</v>
      </c>
      <c r="Q39" s="66">
        <f t="shared" si="0"/>
        <v>147</v>
      </c>
      <c r="R39" s="11">
        <v>323</v>
      </c>
      <c r="S39" s="3"/>
      <c r="T39" s="78" t="s">
        <v>519</v>
      </c>
      <c r="U39" t="s">
        <v>547</v>
      </c>
    </row>
    <row r="40" spans="1:21" x14ac:dyDescent="0.2">
      <c r="A40" s="2" t="s">
        <v>63</v>
      </c>
      <c r="B40" s="31" t="s">
        <v>64</v>
      </c>
      <c r="C40" s="45">
        <v>0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7">
        <v>0</v>
      </c>
      <c r="J40" s="61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3">
        <v>0</v>
      </c>
      <c r="Q40" s="66">
        <f t="shared" si="0"/>
        <v>0</v>
      </c>
      <c r="R40" s="11">
        <v>0</v>
      </c>
      <c r="S40" s="3"/>
    </row>
    <row r="41" spans="1:21" x14ac:dyDescent="0.2">
      <c r="A41" s="2" t="s">
        <v>436</v>
      </c>
      <c r="B41" s="31" t="s">
        <v>437</v>
      </c>
      <c r="C41" s="45">
        <v>0</v>
      </c>
      <c r="D41" s="46">
        <v>0</v>
      </c>
      <c r="E41" s="46">
        <v>0</v>
      </c>
      <c r="F41" s="46">
        <v>0</v>
      </c>
      <c r="G41" s="46">
        <v>0</v>
      </c>
      <c r="H41" s="46">
        <v>30</v>
      </c>
      <c r="I41" s="47">
        <v>0</v>
      </c>
      <c r="J41" s="61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3">
        <v>0</v>
      </c>
      <c r="Q41" s="66">
        <v>0</v>
      </c>
      <c r="R41" s="11">
        <v>30</v>
      </c>
      <c r="S41" s="3"/>
      <c r="T41" s="70" t="s">
        <v>671</v>
      </c>
    </row>
    <row r="42" spans="1:21" x14ac:dyDescent="0.2">
      <c r="A42" s="2" t="s">
        <v>67</v>
      </c>
      <c r="B42" s="31" t="s">
        <v>68</v>
      </c>
      <c r="C42" s="45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7">
        <v>0</v>
      </c>
      <c r="J42" s="61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3">
        <v>0</v>
      </c>
      <c r="Q42" s="66">
        <f t="shared" si="0"/>
        <v>0</v>
      </c>
      <c r="R42" s="11">
        <v>0</v>
      </c>
      <c r="S42" s="3"/>
    </row>
    <row r="43" spans="1:21" x14ac:dyDescent="0.2">
      <c r="A43" s="2" t="s">
        <v>69</v>
      </c>
      <c r="B43" s="31" t="s">
        <v>68</v>
      </c>
      <c r="C43" s="45"/>
      <c r="D43" s="46"/>
      <c r="E43" s="46"/>
      <c r="F43" s="46"/>
      <c r="G43" s="46"/>
      <c r="H43" s="46"/>
      <c r="I43" s="47"/>
      <c r="J43" s="61"/>
      <c r="K43" s="62"/>
      <c r="L43" s="62"/>
      <c r="M43" s="62"/>
      <c r="N43" s="62"/>
      <c r="O43" s="62"/>
      <c r="P43" s="63"/>
      <c r="Q43" s="66">
        <f t="shared" si="0"/>
        <v>0</v>
      </c>
      <c r="R43" s="11"/>
      <c r="S43" s="3"/>
    </row>
    <row r="44" spans="1:21" x14ac:dyDescent="0.2">
      <c r="A44" s="2" t="s">
        <v>242</v>
      </c>
      <c r="B44" s="31" t="s">
        <v>275</v>
      </c>
      <c r="C44" s="45"/>
      <c r="D44" s="46"/>
      <c r="E44" s="46"/>
      <c r="F44" s="46"/>
      <c r="G44" s="46"/>
      <c r="H44" s="46"/>
      <c r="I44" s="47"/>
      <c r="J44" s="61"/>
      <c r="K44" s="62"/>
      <c r="L44" s="62"/>
      <c r="M44" s="62"/>
      <c r="N44" s="62"/>
      <c r="O44" s="62"/>
      <c r="P44" s="63"/>
      <c r="Q44" s="66">
        <f t="shared" si="0"/>
        <v>0</v>
      </c>
      <c r="R44" s="11"/>
      <c r="S44" s="3"/>
    </row>
    <row r="45" spans="1:21" x14ac:dyDescent="0.2">
      <c r="A45" s="2" t="s">
        <v>65</v>
      </c>
      <c r="B45" s="31" t="s">
        <v>66</v>
      </c>
      <c r="C45" s="45"/>
      <c r="D45" s="46"/>
      <c r="E45" s="46"/>
      <c r="F45" s="46"/>
      <c r="G45" s="46"/>
      <c r="H45" s="46"/>
      <c r="I45" s="47"/>
      <c r="J45" s="61"/>
      <c r="K45" s="62"/>
      <c r="L45" s="62"/>
      <c r="M45" s="62"/>
      <c r="N45" s="62"/>
      <c r="O45" s="62"/>
      <c r="P45" s="63"/>
      <c r="Q45" s="66">
        <f t="shared" si="0"/>
        <v>0</v>
      </c>
      <c r="R45" s="11"/>
      <c r="S45" s="3"/>
    </row>
    <row r="46" spans="1:21" x14ac:dyDescent="0.2">
      <c r="A46" s="2" t="s">
        <v>70</v>
      </c>
      <c r="B46" s="31" t="s">
        <v>71</v>
      </c>
      <c r="C46" s="45">
        <v>0</v>
      </c>
      <c r="D46" s="46">
        <v>0</v>
      </c>
      <c r="E46" s="46">
        <v>0</v>
      </c>
      <c r="F46" s="46">
        <v>0</v>
      </c>
      <c r="G46" s="46">
        <v>0</v>
      </c>
      <c r="H46" s="46">
        <v>400</v>
      </c>
      <c r="I46" s="47">
        <v>0</v>
      </c>
      <c r="J46" s="61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3">
        <v>0</v>
      </c>
      <c r="Q46" s="66">
        <f t="shared" si="0"/>
        <v>400</v>
      </c>
      <c r="R46" s="11">
        <v>450</v>
      </c>
      <c r="S46" s="3"/>
      <c r="T46" s="70"/>
    </row>
    <row r="47" spans="1:21" x14ac:dyDescent="0.2">
      <c r="A47" s="2" t="s">
        <v>72</v>
      </c>
      <c r="B47" s="31" t="s">
        <v>73</v>
      </c>
      <c r="C47" s="45"/>
      <c r="D47" s="46"/>
      <c r="E47" s="46"/>
      <c r="F47" s="46"/>
      <c r="G47" s="46"/>
      <c r="H47" s="46"/>
      <c r="I47" s="47"/>
      <c r="J47" s="61"/>
      <c r="K47" s="62"/>
      <c r="L47" s="62"/>
      <c r="M47" s="62"/>
      <c r="N47" s="62"/>
      <c r="O47" s="62"/>
      <c r="P47" s="63"/>
      <c r="Q47" s="66">
        <f t="shared" si="0"/>
        <v>0</v>
      </c>
      <c r="R47" s="11"/>
      <c r="S47" s="3"/>
    </row>
    <row r="48" spans="1:21" x14ac:dyDescent="0.2">
      <c r="A48" s="2" t="s">
        <v>537</v>
      </c>
      <c r="B48" s="31" t="s">
        <v>206</v>
      </c>
      <c r="C48" s="45"/>
      <c r="D48" s="46"/>
      <c r="E48" s="46"/>
      <c r="F48" s="46"/>
      <c r="G48" s="46"/>
      <c r="H48" s="46"/>
      <c r="I48" s="47"/>
      <c r="J48" s="61"/>
      <c r="K48" s="62"/>
      <c r="L48" s="62"/>
      <c r="M48" s="62"/>
      <c r="N48" s="62"/>
      <c r="O48" s="62"/>
      <c r="P48" s="63"/>
      <c r="Q48" s="66">
        <f t="shared" si="0"/>
        <v>0</v>
      </c>
      <c r="R48" s="11"/>
      <c r="S48" s="3"/>
      <c r="T48" s="70" t="s">
        <v>521</v>
      </c>
      <c r="U48" s="2" t="s">
        <v>538</v>
      </c>
    </row>
    <row r="49" spans="1:21" x14ac:dyDescent="0.2">
      <c r="A49" s="2" t="s">
        <v>74</v>
      </c>
      <c r="B49" s="31" t="s">
        <v>75</v>
      </c>
      <c r="C49" s="45">
        <v>325</v>
      </c>
      <c r="D49" s="46">
        <v>0</v>
      </c>
      <c r="E49" s="46">
        <v>0</v>
      </c>
      <c r="F49" s="46">
        <v>0</v>
      </c>
      <c r="G49" s="46">
        <v>493</v>
      </c>
      <c r="H49" s="46">
        <v>400</v>
      </c>
      <c r="I49" s="47">
        <v>0</v>
      </c>
      <c r="J49" s="61">
        <v>0</v>
      </c>
      <c r="K49" s="62">
        <v>0</v>
      </c>
      <c r="L49" s="62">
        <v>0</v>
      </c>
      <c r="M49" s="62">
        <v>0</v>
      </c>
      <c r="N49" s="62">
        <v>0</v>
      </c>
      <c r="O49" s="62">
        <v>0</v>
      </c>
      <c r="P49" s="63">
        <v>0</v>
      </c>
      <c r="Q49" s="66">
        <f t="shared" si="0"/>
        <v>1218</v>
      </c>
      <c r="R49" s="11">
        <v>1200</v>
      </c>
      <c r="S49" s="3"/>
      <c r="T49" s="70" t="s">
        <v>535</v>
      </c>
      <c r="U49" t="s">
        <v>544</v>
      </c>
    </row>
    <row r="50" spans="1:21" x14ac:dyDescent="0.2">
      <c r="A50" s="2" t="s">
        <v>199</v>
      </c>
      <c r="B50" s="31" t="s">
        <v>77</v>
      </c>
      <c r="C50" s="45">
        <v>0</v>
      </c>
      <c r="D50" s="46">
        <v>0</v>
      </c>
      <c r="E50" s="46">
        <v>0</v>
      </c>
      <c r="F50" s="46">
        <v>0</v>
      </c>
      <c r="G50" s="46">
        <v>0</v>
      </c>
      <c r="H50" s="46">
        <v>10</v>
      </c>
      <c r="I50" s="47">
        <v>0</v>
      </c>
      <c r="J50" s="61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3">
        <v>0</v>
      </c>
      <c r="Q50" s="66">
        <f t="shared" si="0"/>
        <v>10</v>
      </c>
      <c r="R50" s="11">
        <v>40</v>
      </c>
      <c r="S50" s="3"/>
      <c r="T50" s="70" t="s">
        <v>506</v>
      </c>
    </row>
    <row r="51" spans="1:21" x14ac:dyDescent="0.2">
      <c r="A51" s="2" t="s">
        <v>78</v>
      </c>
      <c r="B51" s="31" t="s">
        <v>79</v>
      </c>
      <c r="C51" s="45">
        <v>0</v>
      </c>
      <c r="D51" s="46">
        <v>0</v>
      </c>
      <c r="E51" s="46">
        <v>0</v>
      </c>
      <c r="F51" s="46">
        <v>0</v>
      </c>
      <c r="G51" s="46">
        <v>0</v>
      </c>
      <c r="H51" s="46">
        <v>592</v>
      </c>
      <c r="I51" s="47">
        <v>0</v>
      </c>
      <c r="J51" s="61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3">
        <v>0</v>
      </c>
      <c r="Q51" s="66">
        <f t="shared" si="0"/>
        <v>592</v>
      </c>
      <c r="R51" s="11">
        <v>392</v>
      </c>
      <c r="S51" s="3"/>
      <c r="T51" s="70"/>
    </row>
    <row r="52" spans="1:21" x14ac:dyDescent="0.2">
      <c r="A52" s="2" t="s">
        <v>281</v>
      </c>
      <c r="B52" s="31" t="s">
        <v>282</v>
      </c>
      <c r="C52" s="45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7">
        <v>15730</v>
      </c>
      <c r="J52" s="61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3">
        <v>0</v>
      </c>
      <c r="Q52" s="66">
        <v>15730</v>
      </c>
      <c r="R52" s="11">
        <v>5455</v>
      </c>
      <c r="S52" s="3"/>
      <c r="T52" s="70" t="s">
        <v>431</v>
      </c>
    </row>
    <row r="53" spans="1:21" x14ac:dyDescent="0.2">
      <c r="A53" s="2" t="s">
        <v>83</v>
      </c>
      <c r="B53" s="31" t="s">
        <v>84</v>
      </c>
      <c r="C53" s="45">
        <v>139.47300000000001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7">
        <v>0</v>
      </c>
      <c r="J53" s="61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3">
        <v>0</v>
      </c>
      <c r="Q53" s="66">
        <f t="shared" si="0"/>
        <v>139.47300000000001</v>
      </c>
      <c r="R53" s="11">
        <v>477</v>
      </c>
      <c r="S53" s="3" t="s">
        <v>644</v>
      </c>
      <c r="T53" s="81" t="s">
        <v>688</v>
      </c>
      <c r="U53" t="s">
        <v>543</v>
      </c>
    </row>
    <row r="54" spans="1:21" x14ac:dyDescent="0.2">
      <c r="A54" s="2" t="s">
        <v>80</v>
      </c>
      <c r="B54" s="31" t="s">
        <v>81</v>
      </c>
      <c r="C54" s="45">
        <v>0</v>
      </c>
      <c r="D54" s="46">
        <v>940</v>
      </c>
      <c r="E54" s="46">
        <v>0</v>
      </c>
      <c r="F54" s="46">
        <v>0</v>
      </c>
      <c r="G54" s="46">
        <v>0</v>
      </c>
      <c r="H54" s="46">
        <v>0</v>
      </c>
      <c r="I54" s="47">
        <v>2240</v>
      </c>
      <c r="J54" s="61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3">
        <v>0</v>
      </c>
      <c r="Q54" s="66">
        <f t="shared" si="0"/>
        <v>3180</v>
      </c>
      <c r="R54" s="11">
        <v>2400</v>
      </c>
      <c r="S54" s="3"/>
      <c r="T54" s="70"/>
    </row>
    <row r="55" spans="1:21" x14ac:dyDescent="0.2">
      <c r="A55" s="2" t="s">
        <v>87</v>
      </c>
      <c r="B55" s="31" t="s">
        <v>88</v>
      </c>
      <c r="C55" s="45"/>
      <c r="D55" s="46"/>
      <c r="E55" s="46"/>
      <c r="F55" s="46"/>
      <c r="G55" s="46"/>
      <c r="H55" s="46"/>
      <c r="I55" s="47"/>
      <c r="J55" s="61"/>
      <c r="K55" s="62"/>
      <c r="L55" s="62"/>
      <c r="M55" s="62"/>
      <c r="N55" s="62"/>
      <c r="O55" s="62"/>
      <c r="P55" s="63"/>
      <c r="Q55" s="66">
        <f t="shared" si="0"/>
        <v>0</v>
      </c>
      <c r="R55" s="11"/>
      <c r="S55" s="3"/>
    </row>
    <row r="56" spans="1:21" x14ac:dyDescent="0.2">
      <c r="A56" s="2" t="s">
        <v>231</v>
      </c>
      <c r="B56" s="31" t="s">
        <v>90</v>
      </c>
      <c r="C56" s="45"/>
      <c r="D56" s="46"/>
      <c r="E56" s="46"/>
      <c r="F56" s="46"/>
      <c r="G56" s="46"/>
      <c r="H56" s="46"/>
      <c r="I56" s="47"/>
      <c r="J56" s="61"/>
      <c r="K56" s="62"/>
      <c r="L56" s="62"/>
      <c r="M56" s="62"/>
      <c r="N56" s="62"/>
      <c r="O56" s="62"/>
      <c r="P56" s="63"/>
      <c r="Q56" s="66">
        <f t="shared" si="0"/>
        <v>0</v>
      </c>
      <c r="R56" s="11"/>
      <c r="S56" s="3"/>
    </row>
    <row r="57" spans="1:21" x14ac:dyDescent="0.2">
      <c r="A57" s="2" t="s">
        <v>91</v>
      </c>
      <c r="B57" s="31" t="s">
        <v>92</v>
      </c>
      <c r="C57" s="45"/>
      <c r="D57" s="46"/>
      <c r="E57" s="46"/>
      <c r="F57" s="46"/>
      <c r="G57" s="46"/>
      <c r="H57" s="46"/>
      <c r="I57" s="47"/>
      <c r="J57" s="61"/>
      <c r="K57" s="62"/>
      <c r="L57" s="62"/>
      <c r="M57" s="62"/>
      <c r="N57" s="62"/>
      <c r="O57" s="62"/>
      <c r="P57" s="63"/>
      <c r="Q57" s="66">
        <f t="shared" si="0"/>
        <v>0</v>
      </c>
      <c r="R57" s="11"/>
      <c r="S57" s="3"/>
    </row>
    <row r="58" spans="1:21" x14ac:dyDescent="0.2">
      <c r="A58" s="2" t="s">
        <v>222</v>
      </c>
      <c r="B58" s="31" t="s">
        <v>94</v>
      </c>
      <c r="C58" s="45"/>
      <c r="D58" s="46"/>
      <c r="E58" s="46"/>
      <c r="F58" s="46"/>
      <c r="G58" s="46"/>
      <c r="H58" s="46"/>
      <c r="I58" s="46"/>
      <c r="J58" s="61"/>
      <c r="K58" s="62"/>
      <c r="L58" s="62"/>
      <c r="M58" s="62"/>
      <c r="N58" s="62"/>
      <c r="O58" s="62"/>
      <c r="P58" s="63"/>
      <c r="Q58" s="66">
        <f t="shared" si="0"/>
        <v>0</v>
      </c>
      <c r="R58" s="11"/>
      <c r="S58" s="3"/>
      <c r="T58" s="8"/>
    </row>
    <row r="59" spans="1:21" x14ac:dyDescent="0.2">
      <c r="A59" s="2" t="s">
        <v>129</v>
      </c>
      <c r="B59" s="31" t="s">
        <v>546</v>
      </c>
      <c r="C59" s="45">
        <v>2102</v>
      </c>
      <c r="D59" s="46">
        <v>0</v>
      </c>
      <c r="E59" s="46">
        <v>0</v>
      </c>
      <c r="F59" s="46">
        <v>0</v>
      </c>
      <c r="G59" s="46">
        <v>1086</v>
      </c>
      <c r="H59" s="46">
        <v>2</v>
      </c>
      <c r="I59" s="47">
        <v>0</v>
      </c>
      <c r="J59" s="61">
        <v>0</v>
      </c>
      <c r="K59" s="62">
        <v>0</v>
      </c>
      <c r="L59" s="62">
        <v>0</v>
      </c>
      <c r="M59" s="62">
        <v>0</v>
      </c>
      <c r="N59" s="62">
        <v>380</v>
      </c>
      <c r="O59" s="62">
        <v>0</v>
      </c>
      <c r="P59" s="63">
        <v>0</v>
      </c>
      <c r="Q59" s="66">
        <f>SUM(C59:P59)</f>
        <v>3570</v>
      </c>
      <c r="R59" s="11">
        <v>3630</v>
      </c>
      <c r="S59" s="3"/>
      <c r="T59" s="70" t="s">
        <v>502</v>
      </c>
      <c r="U59" t="s">
        <v>545</v>
      </c>
    </row>
    <row r="60" spans="1:21" x14ac:dyDescent="0.2">
      <c r="A60" s="2" t="s">
        <v>246</v>
      </c>
      <c r="B60" s="31" t="s">
        <v>95</v>
      </c>
      <c r="C60" s="45"/>
      <c r="D60" s="46"/>
      <c r="E60" s="46"/>
      <c r="F60" s="46"/>
      <c r="G60" s="46"/>
      <c r="H60" s="46"/>
      <c r="I60" s="47"/>
      <c r="J60" s="61"/>
      <c r="K60" s="62"/>
      <c r="L60" s="62"/>
      <c r="M60" s="62"/>
      <c r="N60" s="62"/>
      <c r="O60" s="62"/>
      <c r="P60" s="63"/>
      <c r="Q60" s="66">
        <f t="shared" si="0"/>
        <v>0</v>
      </c>
      <c r="R60" s="11"/>
      <c r="S60" s="3"/>
      <c r="T60" s="70"/>
    </row>
    <row r="61" spans="1:21" x14ac:dyDescent="0.2">
      <c r="A61" s="2" t="s">
        <v>258</v>
      </c>
      <c r="B61" s="31" t="s">
        <v>259</v>
      </c>
      <c r="C61" s="45"/>
      <c r="D61" s="46"/>
      <c r="E61" s="46"/>
      <c r="F61" s="46"/>
      <c r="G61" s="46"/>
      <c r="H61" s="46"/>
      <c r="I61" s="47"/>
      <c r="J61" s="61"/>
      <c r="K61" s="62"/>
      <c r="L61" s="62"/>
      <c r="M61" s="62"/>
      <c r="N61" s="62"/>
      <c r="O61" s="62"/>
      <c r="P61" s="63"/>
      <c r="Q61" s="66">
        <f t="shared" si="0"/>
        <v>0</v>
      </c>
      <c r="R61" s="11"/>
      <c r="S61" s="3"/>
      <c r="T61" s="70" t="s">
        <v>440</v>
      </c>
    </row>
    <row r="62" spans="1:21" x14ac:dyDescent="0.2">
      <c r="A62" s="2" t="s">
        <v>98</v>
      </c>
      <c r="B62" s="31" t="s">
        <v>99</v>
      </c>
      <c r="C62" s="45"/>
      <c r="D62" s="46"/>
      <c r="E62" s="46"/>
      <c r="F62" s="46"/>
      <c r="G62" s="46"/>
      <c r="H62" s="46">
        <v>191</v>
      </c>
      <c r="I62" s="47"/>
      <c r="J62" s="61"/>
      <c r="K62" s="62"/>
      <c r="L62" s="62"/>
      <c r="M62" s="62"/>
      <c r="N62" s="62"/>
      <c r="O62" s="62"/>
      <c r="P62" s="63"/>
      <c r="Q62" s="66">
        <f t="shared" si="0"/>
        <v>191</v>
      </c>
      <c r="R62" s="11"/>
      <c r="S62" s="3"/>
      <c r="T62" s="70" t="s">
        <v>576</v>
      </c>
      <c r="U62" s="2" t="s">
        <v>577</v>
      </c>
    </row>
    <row r="63" spans="1:21" x14ac:dyDescent="0.2">
      <c r="A63" s="2" t="s">
        <v>209</v>
      </c>
      <c r="B63" s="31" t="s">
        <v>101</v>
      </c>
      <c r="C63" s="45">
        <v>0</v>
      </c>
      <c r="D63" s="46">
        <v>0</v>
      </c>
      <c r="E63" s="46">
        <v>2.2000000000000002</v>
      </c>
      <c r="F63" s="46">
        <v>0</v>
      </c>
      <c r="G63" s="46">
        <v>0</v>
      </c>
      <c r="H63" s="46">
        <v>520</v>
      </c>
      <c r="I63" s="47">
        <v>0</v>
      </c>
      <c r="J63" s="61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3">
        <v>0</v>
      </c>
      <c r="Q63" s="66">
        <f t="shared" si="0"/>
        <v>522.20000000000005</v>
      </c>
      <c r="R63" s="11">
        <v>567</v>
      </c>
      <c r="S63" s="3"/>
      <c r="T63" s="70"/>
    </row>
    <row r="64" spans="1:21" x14ac:dyDescent="0.2">
      <c r="A64" s="2" t="s">
        <v>104</v>
      </c>
      <c r="B64" s="31" t="s">
        <v>105</v>
      </c>
      <c r="C64" s="45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7">
        <v>0</v>
      </c>
      <c r="J64" s="61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3">
        <v>0</v>
      </c>
      <c r="Q64" s="66">
        <f t="shared" si="0"/>
        <v>0</v>
      </c>
      <c r="R64" s="11">
        <v>0</v>
      </c>
      <c r="S64" s="3" t="s">
        <v>634</v>
      </c>
      <c r="T64" s="70" t="s">
        <v>520</v>
      </c>
    </row>
    <row r="65" spans="1:21" x14ac:dyDescent="0.2">
      <c r="A65" s="2" t="s">
        <v>667</v>
      </c>
      <c r="B65" s="31" t="s">
        <v>105</v>
      </c>
      <c r="C65" s="45">
        <v>0</v>
      </c>
      <c r="D65" s="46">
        <v>0</v>
      </c>
      <c r="E65" s="46">
        <v>0</v>
      </c>
      <c r="F65" s="46">
        <v>0</v>
      </c>
      <c r="G65" s="46">
        <v>0</v>
      </c>
      <c r="H65" s="46">
        <v>1348</v>
      </c>
      <c r="I65" s="47">
        <v>0</v>
      </c>
      <c r="J65" s="61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3">
        <v>0</v>
      </c>
      <c r="Q65" s="66">
        <v>1348</v>
      </c>
      <c r="R65" s="11">
        <v>404</v>
      </c>
      <c r="S65" s="3"/>
      <c r="T65" s="70" t="s">
        <v>435</v>
      </c>
    </row>
    <row r="66" spans="1:21" x14ac:dyDescent="0.2">
      <c r="A66" s="2" t="s">
        <v>102</v>
      </c>
      <c r="B66" s="31" t="s">
        <v>103</v>
      </c>
      <c r="C66" s="45"/>
      <c r="D66" s="46"/>
      <c r="E66" s="46"/>
      <c r="F66" s="46"/>
      <c r="G66" s="46"/>
      <c r="H66" s="46"/>
      <c r="I66" s="47"/>
      <c r="J66" s="61"/>
      <c r="K66" s="62"/>
      <c r="L66" s="62"/>
      <c r="M66" s="62"/>
      <c r="N66" s="62"/>
      <c r="O66" s="62"/>
      <c r="P66" s="63"/>
      <c r="Q66" s="66">
        <f t="shared" si="0"/>
        <v>0</v>
      </c>
      <c r="R66" s="11"/>
      <c r="S66" s="3"/>
    </row>
    <row r="67" spans="1:21" x14ac:dyDescent="0.2">
      <c r="A67" s="2" t="s">
        <v>107</v>
      </c>
      <c r="B67" s="31" t="s">
        <v>108</v>
      </c>
      <c r="C67" s="45"/>
      <c r="D67" s="46">
        <v>243</v>
      </c>
      <c r="E67" s="46"/>
      <c r="F67" s="46"/>
      <c r="G67" s="46"/>
      <c r="H67" s="46"/>
      <c r="I67" s="47">
        <v>485</v>
      </c>
      <c r="J67" s="61"/>
      <c r="K67" s="62"/>
      <c r="L67" s="62"/>
      <c r="M67" s="62"/>
      <c r="N67" s="62"/>
      <c r="O67" s="62"/>
      <c r="P67" s="63"/>
      <c r="Q67" s="66">
        <f t="shared" si="0"/>
        <v>728</v>
      </c>
      <c r="R67" s="11">
        <v>364</v>
      </c>
      <c r="S67" s="3"/>
      <c r="T67" s="70" t="s">
        <v>574</v>
      </c>
      <c r="U67" s="2" t="s">
        <v>575</v>
      </c>
    </row>
    <row r="68" spans="1:21" x14ac:dyDescent="0.2">
      <c r="A68" s="2" t="s">
        <v>326</v>
      </c>
      <c r="B68" s="31" t="s">
        <v>110</v>
      </c>
      <c r="C68" s="45"/>
      <c r="D68" s="46"/>
      <c r="E68" s="46"/>
      <c r="F68" s="46"/>
      <c r="G68" s="46"/>
      <c r="H68" s="46"/>
      <c r="I68" s="47"/>
      <c r="J68" s="61"/>
      <c r="K68" s="62"/>
      <c r="L68" s="62"/>
      <c r="M68" s="62"/>
      <c r="N68" s="62"/>
      <c r="O68" s="62"/>
      <c r="P68" s="63"/>
      <c r="Q68" s="66">
        <f t="shared" si="0"/>
        <v>0</v>
      </c>
      <c r="R68" s="11"/>
      <c r="S68" s="3"/>
      <c r="T68" s="70"/>
    </row>
    <row r="69" spans="1:21" x14ac:dyDescent="0.2">
      <c r="A69" s="2" t="s">
        <v>112</v>
      </c>
      <c r="B69" s="31" t="s">
        <v>113</v>
      </c>
      <c r="C69" s="45"/>
      <c r="D69" s="46"/>
      <c r="E69" s="46"/>
      <c r="F69" s="46"/>
      <c r="G69" s="46"/>
      <c r="H69" s="46"/>
      <c r="I69" s="47"/>
      <c r="J69" s="61"/>
      <c r="K69" s="62"/>
      <c r="L69" s="62"/>
      <c r="M69" s="62"/>
      <c r="N69" s="62"/>
      <c r="O69" s="62"/>
      <c r="P69" s="63"/>
      <c r="Q69" s="66">
        <f t="shared" si="0"/>
        <v>0</v>
      </c>
      <c r="R69" s="11"/>
      <c r="S69" s="3"/>
    </row>
    <row r="70" spans="1:21" x14ac:dyDescent="0.2">
      <c r="A70" s="2" t="s">
        <v>114</v>
      </c>
      <c r="B70" s="31" t="s">
        <v>115</v>
      </c>
      <c r="C70" s="45"/>
      <c r="D70" s="46"/>
      <c r="E70" s="46"/>
      <c r="F70" s="46"/>
      <c r="G70" s="46"/>
      <c r="H70" s="46"/>
      <c r="I70" s="47"/>
      <c r="J70" s="61"/>
      <c r="K70" s="62"/>
      <c r="L70" s="62"/>
      <c r="M70" s="62"/>
      <c r="N70" s="62"/>
      <c r="O70" s="62"/>
      <c r="P70" s="63"/>
      <c r="Q70" s="66">
        <f t="shared" ref="Q70:Q114" si="1">SUM(C70:P70)</f>
        <v>0</v>
      </c>
      <c r="R70" s="11"/>
      <c r="S70" s="3"/>
    </row>
    <row r="71" spans="1:21" ht="12" customHeight="1" x14ac:dyDescent="0.2">
      <c r="A71" s="2" t="s">
        <v>460</v>
      </c>
      <c r="B71" s="31" t="s">
        <v>119</v>
      </c>
      <c r="C71" s="45"/>
      <c r="D71" s="46"/>
      <c r="E71" s="46"/>
      <c r="F71" s="46"/>
      <c r="G71" s="46"/>
      <c r="H71" s="46"/>
      <c r="I71" s="47"/>
      <c r="J71" s="61"/>
      <c r="K71" s="62"/>
      <c r="L71" s="62"/>
      <c r="M71" s="62"/>
      <c r="N71" s="62"/>
      <c r="O71" s="62"/>
      <c r="P71" s="63"/>
      <c r="Q71" s="66">
        <f t="shared" si="1"/>
        <v>0</v>
      </c>
      <c r="R71" s="11"/>
      <c r="S71" s="3"/>
    </row>
    <row r="72" spans="1:21" hidden="1" x14ac:dyDescent="0.2">
      <c r="B72" s="31"/>
      <c r="C72" s="45"/>
      <c r="D72" s="46"/>
      <c r="E72" s="46"/>
      <c r="F72" s="46"/>
      <c r="G72" s="46"/>
      <c r="H72" s="46"/>
      <c r="I72" s="47"/>
      <c r="J72" s="61"/>
      <c r="K72" s="62"/>
      <c r="L72" s="62"/>
      <c r="M72" s="62"/>
      <c r="N72" s="62"/>
      <c r="O72" s="62"/>
      <c r="P72" s="63"/>
      <c r="Q72" s="66">
        <f t="shared" si="1"/>
        <v>0</v>
      </c>
      <c r="R72" s="11"/>
      <c r="S72" s="3"/>
    </row>
    <row r="73" spans="1:21" x14ac:dyDescent="0.2">
      <c r="A73" s="2" t="s">
        <v>501</v>
      </c>
      <c r="B73" s="31" t="s">
        <v>121</v>
      </c>
      <c r="C73" s="45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7">
        <v>0</v>
      </c>
      <c r="J73" s="61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3">
        <v>0</v>
      </c>
      <c r="Q73" s="66">
        <f t="shared" si="1"/>
        <v>0</v>
      </c>
      <c r="R73" s="11">
        <v>0</v>
      </c>
      <c r="S73" s="3"/>
    </row>
    <row r="74" spans="1:21" x14ac:dyDescent="0.2">
      <c r="A74" s="2" t="s">
        <v>125</v>
      </c>
      <c r="B74" s="31" t="s">
        <v>123</v>
      </c>
      <c r="C74" s="45">
        <v>0</v>
      </c>
      <c r="D74" s="46">
        <v>0</v>
      </c>
      <c r="E74" s="46">
        <v>0</v>
      </c>
      <c r="F74" s="46">
        <v>0</v>
      </c>
      <c r="G74" s="46">
        <v>8</v>
      </c>
      <c r="H74" s="46">
        <v>0</v>
      </c>
      <c r="I74" s="47">
        <v>85</v>
      </c>
      <c r="J74" s="61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3">
        <v>0</v>
      </c>
      <c r="Q74" s="66">
        <f t="shared" si="1"/>
        <v>93</v>
      </c>
      <c r="R74" s="11">
        <v>26</v>
      </c>
      <c r="S74" s="73"/>
      <c r="T74" s="70" t="s">
        <v>390</v>
      </c>
    </row>
    <row r="75" spans="1:21" x14ac:dyDescent="0.2">
      <c r="A75" s="2" t="s">
        <v>401</v>
      </c>
      <c r="B75" s="31" t="s">
        <v>123</v>
      </c>
      <c r="C75" s="45">
        <v>0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7">
        <v>0</v>
      </c>
      <c r="J75" s="61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3">
        <v>0</v>
      </c>
      <c r="Q75" s="66">
        <v>0</v>
      </c>
      <c r="R75" s="11">
        <v>0</v>
      </c>
      <c r="S75" s="3" t="s">
        <v>461</v>
      </c>
      <c r="T75" s="70" t="s">
        <v>498</v>
      </c>
      <c r="U75" s="2" t="s">
        <v>591</v>
      </c>
    </row>
    <row r="76" spans="1:21" x14ac:dyDescent="0.2">
      <c r="A76" s="2" t="s">
        <v>126</v>
      </c>
      <c r="B76" s="31" t="s">
        <v>127</v>
      </c>
      <c r="C76" s="45">
        <v>71</v>
      </c>
      <c r="D76" s="46">
        <v>341</v>
      </c>
      <c r="E76" s="46">
        <v>0</v>
      </c>
      <c r="F76" s="46">
        <v>0</v>
      </c>
      <c r="G76" s="46">
        <v>0</v>
      </c>
      <c r="H76" s="46">
        <v>0</v>
      </c>
      <c r="I76" s="47">
        <v>2889</v>
      </c>
      <c r="J76" s="61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3">
        <v>0</v>
      </c>
      <c r="Q76" s="66">
        <f t="shared" si="1"/>
        <v>3301</v>
      </c>
      <c r="R76" s="11">
        <v>1100</v>
      </c>
      <c r="S76" s="3" t="s">
        <v>563</v>
      </c>
      <c r="T76" s="70" t="s">
        <v>383</v>
      </c>
    </row>
    <row r="77" spans="1:21" x14ac:dyDescent="0.2">
      <c r="A77" s="2" t="s">
        <v>317</v>
      </c>
      <c r="B77" s="31" t="s">
        <v>127</v>
      </c>
      <c r="C77" s="45">
        <v>0</v>
      </c>
      <c r="D77" s="46">
        <v>15</v>
      </c>
      <c r="E77" s="46">
        <v>0</v>
      </c>
      <c r="F77" s="46">
        <v>0</v>
      </c>
      <c r="G77" s="46">
        <v>0</v>
      </c>
      <c r="H77" s="46">
        <v>450</v>
      </c>
      <c r="I77" s="47">
        <v>0</v>
      </c>
      <c r="J77" s="61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3">
        <v>0</v>
      </c>
      <c r="Q77" s="66">
        <f t="shared" si="1"/>
        <v>465</v>
      </c>
      <c r="R77" s="11">
        <v>465</v>
      </c>
      <c r="S77" s="3"/>
      <c r="T77" s="70" t="s">
        <v>562</v>
      </c>
    </row>
    <row r="78" spans="1:21" x14ac:dyDescent="0.2">
      <c r="A78" s="2" t="s">
        <v>469</v>
      </c>
      <c r="B78" s="31" t="s">
        <v>470</v>
      </c>
      <c r="C78" s="45">
        <v>2891</v>
      </c>
      <c r="D78" s="46">
        <v>0</v>
      </c>
      <c r="E78" s="46">
        <v>0</v>
      </c>
      <c r="F78" s="46">
        <v>0</v>
      </c>
      <c r="G78" s="46">
        <v>1483</v>
      </c>
      <c r="H78" s="46">
        <v>0</v>
      </c>
      <c r="I78" s="47">
        <v>0</v>
      </c>
      <c r="J78" s="61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3">
        <v>0</v>
      </c>
      <c r="Q78" s="66">
        <f t="shared" si="1"/>
        <v>4374</v>
      </c>
      <c r="R78" s="11">
        <v>6149</v>
      </c>
      <c r="S78" s="3"/>
      <c r="T78" s="70" t="s">
        <v>504</v>
      </c>
      <c r="U78" t="s">
        <v>540</v>
      </c>
    </row>
    <row r="79" spans="1:21" x14ac:dyDescent="0.2">
      <c r="A79" s="2" t="s">
        <v>213</v>
      </c>
      <c r="B79" s="31" t="s">
        <v>133</v>
      </c>
      <c r="C79" s="45">
        <v>0</v>
      </c>
      <c r="D79" s="46">
        <v>0</v>
      </c>
      <c r="E79" s="46">
        <v>0</v>
      </c>
      <c r="F79" s="46">
        <v>0</v>
      </c>
      <c r="G79" s="46">
        <v>0</v>
      </c>
      <c r="H79" s="46">
        <v>2291</v>
      </c>
      <c r="I79" s="47">
        <v>0</v>
      </c>
      <c r="J79" s="61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3">
        <v>0</v>
      </c>
      <c r="Q79" s="66">
        <f t="shared" si="1"/>
        <v>2291</v>
      </c>
      <c r="R79" s="11">
        <v>0</v>
      </c>
      <c r="S79" s="1" t="s">
        <v>560</v>
      </c>
      <c r="T79" s="70" t="s">
        <v>462</v>
      </c>
    </row>
    <row r="80" spans="1:21" x14ac:dyDescent="0.2">
      <c r="A80" s="2" t="s">
        <v>132</v>
      </c>
      <c r="B80" s="31" t="s">
        <v>133</v>
      </c>
      <c r="C80" s="45">
        <v>0</v>
      </c>
      <c r="D80" s="46">
        <v>0</v>
      </c>
      <c r="E80" s="46">
        <v>0</v>
      </c>
      <c r="F80" s="46">
        <v>0</v>
      </c>
      <c r="G80" s="46">
        <v>0</v>
      </c>
      <c r="H80" s="46">
        <v>0</v>
      </c>
      <c r="I80" s="47">
        <v>0</v>
      </c>
      <c r="J80" s="61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3">
        <v>0</v>
      </c>
      <c r="Q80" s="66">
        <f t="shared" si="1"/>
        <v>0</v>
      </c>
      <c r="R80" s="11">
        <v>0</v>
      </c>
      <c r="S80" s="3"/>
      <c r="T80" s="70" t="s">
        <v>505</v>
      </c>
    </row>
    <row r="81" spans="1:21" x14ac:dyDescent="0.2">
      <c r="A81" s="2" t="s">
        <v>137</v>
      </c>
      <c r="B81" s="31" t="s">
        <v>138</v>
      </c>
      <c r="C81" s="45">
        <v>0</v>
      </c>
      <c r="D81" s="46">
        <v>0</v>
      </c>
      <c r="E81" s="46">
        <v>27</v>
      </c>
      <c r="F81" s="46">
        <v>0</v>
      </c>
      <c r="G81" s="46">
        <v>0</v>
      </c>
      <c r="H81" s="46">
        <v>863</v>
      </c>
      <c r="I81" s="47">
        <v>181</v>
      </c>
      <c r="J81" s="61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3">
        <v>0</v>
      </c>
      <c r="Q81" s="66">
        <f t="shared" si="1"/>
        <v>1071</v>
      </c>
      <c r="R81" s="11">
        <v>750</v>
      </c>
      <c r="S81" s="3"/>
      <c r="T81" s="70" t="s">
        <v>389</v>
      </c>
    </row>
    <row r="82" spans="1:21" x14ac:dyDescent="0.2">
      <c r="A82" s="2" t="s">
        <v>244</v>
      </c>
      <c r="B82" s="31" t="s">
        <v>138</v>
      </c>
      <c r="C82" s="45">
        <v>1031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7">
        <v>0</v>
      </c>
      <c r="J82" s="61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3">
        <v>0</v>
      </c>
      <c r="Q82" s="66">
        <f t="shared" si="1"/>
        <v>1031</v>
      </c>
      <c r="R82" s="11">
        <v>1681</v>
      </c>
      <c r="S82" s="3"/>
      <c r="T82" s="70" t="s">
        <v>386</v>
      </c>
      <c r="U82" t="s">
        <v>541</v>
      </c>
    </row>
    <row r="83" spans="1:21" x14ac:dyDescent="0.2">
      <c r="A83" s="2" t="s">
        <v>471</v>
      </c>
      <c r="B83" s="31" t="s">
        <v>140</v>
      </c>
      <c r="C83" s="45">
        <v>0</v>
      </c>
      <c r="D83" s="46">
        <v>0</v>
      </c>
      <c r="E83" s="46">
        <v>288</v>
      </c>
      <c r="F83" s="46">
        <v>0</v>
      </c>
      <c r="G83" s="46">
        <v>0</v>
      </c>
      <c r="H83" s="46">
        <v>0</v>
      </c>
      <c r="I83" s="47">
        <v>0</v>
      </c>
      <c r="J83" s="61">
        <v>0</v>
      </c>
      <c r="K83" s="62">
        <v>0</v>
      </c>
      <c r="L83" s="62">
        <v>1632</v>
      </c>
      <c r="M83" s="62">
        <v>0</v>
      </c>
      <c r="N83" s="62">
        <v>0</v>
      </c>
      <c r="O83" s="62">
        <v>0</v>
      </c>
      <c r="P83" s="63">
        <v>2860</v>
      </c>
      <c r="Q83" s="66">
        <f t="shared" si="1"/>
        <v>4780</v>
      </c>
      <c r="R83" s="11">
        <v>2390</v>
      </c>
      <c r="S83" s="3" t="s">
        <v>341</v>
      </c>
      <c r="T83" s="70" t="s">
        <v>620</v>
      </c>
      <c r="U83" s="2" t="s">
        <v>618</v>
      </c>
    </row>
    <row r="84" spans="1:21" x14ac:dyDescent="0.2">
      <c r="A84" s="2" t="s">
        <v>139</v>
      </c>
      <c r="B84" s="31" t="s">
        <v>140</v>
      </c>
      <c r="C84" s="45">
        <v>0</v>
      </c>
      <c r="D84" s="46">
        <v>0</v>
      </c>
      <c r="E84" s="46">
        <v>0</v>
      </c>
      <c r="F84" s="46">
        <v>0</v>
      </c>
      <c r="G84" s="46">
        <v>0</v>
      </c>
      <c r="H84" s="46">
        <v>950</v>
      </c>
      <c r="I84" s="47">
        <v>0</v>
      </c>
      <c r="J84" s="61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3">
        <v>0</v>
      </c>
      <c r="Q84" s="66">
        <f t="shared" si="1"/>
        <v>950</v>
      </c>
      <c r="R84" s="11">
        <v>0</v>
      </c>
      <c r="S84" s="72"/>
      <c r="T84" s="70" t="s">
        <v>565</v>
      </c>
    </row>
    <row r="85" spans="1:21" x14ac:dyDescent="0.2">
      <c r="A85" s="2" t="s">
        <v>559</v>
      </c>
      <c r="B85" s="31" t="s">
        <v>240</v>
      </c>
      <c r="C85" s="45">
        <v>0</v>
      </c>
      <c r="D85" s="46">
        <v>0</v>
      </c>
      <c r="E85" s="46">
        <v>2153</v>
      </c>
      <c r="F85" s="46">
        <v>0</v>
      </c>
      <c r="G85" s="46">
        <v>0</v>
      </c>
      <c r="H85" s="46">
        <v>0</v>
      </c>
      <c r="I85" s="47">
        <v>0</v>
      </c>
      <c r="J85" s="61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3">
        <v>0</v>
      </c>
      <c r="Q85" s="66">
        <f t="shared" si="1"/>
        <v>2153</v>
      </c>
      <c r="R85" s="11">
        <v>0</v>
      </c>
      <c r="S85" s="1" t="s">
        <v>560</v>
      </c>
    </row>
    <row r="86" spans="1:21" ht="12" customHeight="1" x14ac:dyDescent="0.2">
      <c r="A86" s="2" t="s">
        <v>245</v>
      </c>
      <c r="B86" s="31" t="s">
        <v>240</v>
      </c>
      <c r="C86" s="45"/>
      <c r="D86" s="46"/>
      <c r="E86" s="46"/>
      <c r="F86" s="46"/>
      <c r="G86" s="46"/>
      <c r="H86" s="46"/>
      <c r="I86" s="47"/>
      <c r="J86" s="61"/>
      <c r="K86" s="62"/>
      <c r="L86" s="62"/>
      <c r="M86" s="62"/>
      <c r="N86" s="62"/>
      <c r="O86" s="62"/>
      <c r="P86" s="63"/>
      <c r="Q86" s="66">
        <f t="shared" si="1"/>
        <v>0</v>
      </c>
      <c r="R86" s="11"/>
      <c r="S86" s="3"/>
    </row>
    <row r="87" spans="1:21" ht="12" customHeight="1" x14ac:dyDescent="0.2">
      <c r="A87" s="2" t="s">
        <v>201</v>
      </c>
      <c r="B87" s="31" t="s">
        <v>202</v>
      </c>
      <c r="C87" s="45">
        <v>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7">
        <v>0</v>
      </c>
      <c r="J87" s="61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3">
        <v>0</v>
      </c>
      <c r="Q87" s="66">
        <f t="shared" si="1"/>
        <v>0</v>
      </c>
      <c r="R87" s="11">
        <v>0</v>
      </c>
      <c r="S87" s="3"/>
      <c r="T87" s="70" t="s">
        <v>429</v>
      </c>
    </row>
    <row r="88" spans="1:21" x14ac:dyDescent="0.2">
      <c r="A88" s="2" t="s">
        <v>207</v>
      </c>
      <c r="B88" s="31" t="s">
        <v>208</v>
      </c>
      <c r="C88" s="45">
        <v>0</v>
      </c>
      <c r="D88" s="46">
        <v>0</v>
      </c>
      <c r="E88" s="46">
        <v>0</v>
      </c>
      <c r="F88" s="46">
        <v>0</v>
      </c>
      <c r="G88" s="46">
        <v>0</v>
      </c>
      <c r="H88" s="46">
        <v>25</v>
      </c>
      <c r="I88" s="47">
        <v>40</v>
      </c>
      <c r="J88" s="61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3">
        <v>0</v>
      </c>
      <c r="Q88" s="66">
        <f t="shared" si="1"/>
        <v>65</v>
      </c>
      <c r="R88" s="11">
        <v>55</v>
      </c>
      <c r="S88" s="3"/>
      <c r="T88" s="70" t="s">
        <v>403</v>
      </c>
    </row>
    <row r="89" spans="1:21" x14ac:dyDescent="0.2">
      <c r="A89" s="2" t="s">
        <v>143</v>
      </c>
      <c r="B89" s="31" t="s">
        <v>144</v>
      </c>
      <c r="C89" s="45"/>
      <c r="D89" s="46"/>
      <c r="E89" s="46"/>
      <c r="F89" s="46"/>
      <c r="G89" s="46"/>
      <c r="H89" s="46"/>
      <c r="I89" s="47"/>
      <c r="J89" s="61"/>
      <c r="K89" s="62"/>
      <c r="L89" s="62"/>
      <c r="M89" s="62"/>
      <c r="N89" s="62"/>
      <c r="O89" s="62"/>
      <c r="P89" s="63"/>
      <c r="Q89" s="66">
        <f t="shared" si="1"/>
        <v>0</v>
      </c>
      <c r="R89" s="11"/>
      <c r="S89" s="3"/>
    </row>
    <row r="90" spans="1:21" x14ac:dyDescent="0.2">
      <c r="A90" s="2" t="s">
        <v>145</v>
      </c>
      <c r="B90" s="31" t="s">
        <v>146</v>
      </c>
      <c r="C90" s="45"/>
      <c r="D90" s="46">
        <v>107</v>
      </c>
      <c r="E90" s="46"/>
      <c r="F90" s="46"/>
      <c r="G90" s="46"/>
      <c r="H90" s="46"/>
      <c r="I90" s="47"/>
      <c r="J90" s="61"/>
      <c r="K90" s="62"/>
      <c r="L90" s="62"/>
      <c r="M90" s="62"/>
      <c r="N90" s="62"/>
      <c r="O90" s="62"/>
      <c r="P90" s="63"/>
      <c r="Q90" s="66">
        <v>107</v>
      </c>
      <c r="R90" s="11">
        <v>755</v>
      </c>
      <c r="S90" s="3" t="s">
        <v>552</v>
      </c>
      <c r="T90" s="78" t="s">
        <v>508</v>
      </c>
      <c r="U90" s="2" t="s">
        <v>551</v>
      </c>
    </row>
    <row r="91" spans="1:21" x14ac:dyDescent="0.2">
      <c r="A91" s="2" t="s">
        <v>147</v>
      </c>
      <c r="B91" s="31" t="s">
        <v>146</v>
      </c>
      <c r="C91" s="45"/>
      <c r="D91" s="46"/>
      <c r="E91" s="46"/>
      <c r="F91" s="46"/>
      <c r="G91" s="46"/>
      <c r="H91" s="46"/>
      <c r="I91" s="47"/>
      <c r="J91" s="61"/>
      <c r="K91" s="62"/>
      <c r="L91" s="62"/>
      <c r="M91" s="62"/>
      <c r="N91" s="62"/>
      <c r="O91" s="62"/>
      <c r="P91" s="63"/>
      <c r="Q91" s="66">
        <f t="shared" si="1"/>
        <v>0</v>
      </c>
      <c r="R91" s="11"/>
      <c r="S91" s="3"/>
    </row>
    <row r="92" spans="1:21" x14ac:dyDescent="0.2">
      <c r="A92" s="2" t="s">
        <v>126</v>
      </c>
      <c r="B92" s="31" t="s">
        <v>253</v>
      </c>
      <c r="C92" s="45"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7">
        <v>0</v>
      </c>
      <c r="J92" s="61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3">
        <v>0</v>
      </c>
      <c r="Q92" s="66">
        <f t="shared" si="1"/>
        <v>0</v>
      </c>
      <c r="R92" s="11">
        <v>0</v>
      </c>
      <c r="S92" s="3"/>
      <c r="T92" s="70" t="s">
        <v>383</v>
      </c>
    </row>
    <row r="93" spans="1:21" x14ac:dyDescent="0.2">
      <c r="A93" s="2" t="s">
        <v>252</v>
      </c>
      <c r="B93" s="31" t="s">
        <v>253</v>
      </c>
      <c r="C93" s="45">
        <v>0</v>
      </c>
      <c r="D93" s="46">
        <v>0</v>
      </c>
      <c r="E93" s="46">
        <v>0</v>
      </c>
      <c r="F93" s="46">
        <v>0</v>
      </c>
      <c r="G93" s="46">
        <v>0</v>
      </c>
      <c r="H93" s="46">
        <v>135</v>
      </c>
      <c r="I93" s="47">
        <v>0</v>
      </c>
      <c r="J93" s="61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3">
        <v>0</v>
      </c>
      <c r="Q93" s="66">
        <f t="shared" si="1"/>
        <v>135</v>
      </c>
      <c r="R93" s="11">
        <v>100</v>
      </c>
      <c r="S93" s="3"/>
      <c r="T93" s="70"/>
    </row>
    <row r="94" spans="1:21" x14ac:dyDescent="0.2">
      <c r="A94" s="2" t="s">
        <v>150</v>
      </c>
      <c r="B94" s="31" t="s">
        <v>151</v>
      </c>
      <c r="C94" s="45"/>
      <c r="D94" s="46"/>
      <c r="E94" s="46"/>
      <c r="F94" s="46"/>
      <c r="G94" s="46"/>
      <c r="H94" s="46"/>
      <c r="I94" s="47"/>
      <c r="J94" s="61"/>
      <c r="K94" s="62"/>
      <c r="L94" s="62"/>
      <c r="M94" s="62"/>
      <c r="N94" s="62"/>
      <c r="O94" s="62"/>
      <c r="P94" s="63"/>
      <c r="Q94" s="66">
        <f t="shared" si="1"/>
        <v>0</v>
      </c>
      <c r="R94" s="11"/>
      <c r="S94" s="3"/>
      <c r="T94" s="70"/>
    </row>
    <row r="95" spans="1:21" x14ac:dyDescent="0.2">
      <c r="A95" s="2" t="s">
        <v>241</v>
      </c>
      <c r="B95" s="31" t="s">
        <v>153</v>
      </c>
      <c r="C95" s="45">
        <v>29403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7">
        <v>8368</v>
      </c>
      <c r="J95" s="61">
        <v>27623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3">
        <v>0</v>
      </c>
      <c r="Q95" s="66">
        <f t="shared" si="1"/>
        <v>65394</v>
      </c>
      <c r="R95" s="11">
        <v>69472</v>
      </c>
      <c r="S95" s="71"/>
      <c r="T95" s="70" t="s">
        <v>503</v>
      </c>
      <c r="U95" t="s">
        <v>539</v>
      </c>
    </row>
    <row r="96" spans="1:21" x14ac:dyDescent="0.2">
      <c r="A96" s="2" t="s">
        <v>272</v>
      </c>
      <c r="B96" s="31" t="s">
        <v>155</v>
      </c>
      <c r="C96" s="45"/>
      <c r="D96" s="46"/>
      <c r="E96" s="46"/>
      <c r="F96" s="46"/>
      <c r="G96" s="46"/>
      <c r="H96" s="46"/>
      <c r="I96" s="47"/>
      <c r="J96" s="61"/>
      <c r="K96" s="62"/>
      <c r="L96" s="62"/>
      <c r="M96" s="62"/>
      <c r="N96" s="62"/>
      <c r="O96" s="62"/>
      <c r="P96" s="63"/>
      <c r="Q96" s="66">
        <f t="shared" si="1"/>
        <v>0</v>
      </c>
      <c r="R96" s="11"/>
      <c r="S96" s="3"/>
    </row>
    <row r="97" spans="1:22" x14ac:dyDescent="0.2">
      <c r="A97" s="2" t="s">
        <v>300</v>
      </c>
      <c r="B97" s="31" t="s">
        <v>159</v>
      </c>
      <c r="C97" s="45">
        <v>0</v>
      </c>
      <c r="D97" s="46">
        <v>75</v>
      </c>
      <c r="E97" s="46">
        <v>100</v>
      </c>
      <c r="F97" s="46">
        <v>0</v>
      </c>
      <c r="G97" s="46">
        <v>0</v>
      </c>
      <c r="H97" s="46">
        <v>0</v>
      </c>
      <c r="I97" s="47">
        <v>0</v>
      </c>
      <c r="J97" s="61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3">
        <v>0</v>
      </c>
      <c r="Q97" s="66">
        <f t="shared" si="1"/>
        <v>175</v>
      </c>
      <c r="R97" s="11">
        <v>200</v>
      </c>
      <c r="S97" s="3"/>
    </row>
    <row r="98" spans="1:22" x14ac:dyDescent="0.2">
      <c r="A98" s="2" t="s">
        <v>160</v>
      </c>
      <c r="B98" s="31" t="s">
        <v>161</v>
      </c>
      <c r="C98" s="45"/>
      <c r="D98" s="46"/>
      <c r="E98" s="46"/>
      <c r="F98" s="46"/>
      <c r="G98" s="46"/>
      <c r="H98" s="46"/>
      <c r="I98" s="47"/>
      <c r="J98" s="61"/>
      <c r="K98" s="62"/>
      <c r="L98" s="62"/>
      <c r="M98" s="62"/>
      <c r="N98" s="62"/>
      <c r="O98" s="62"/>
      <c r="P98" s="63"/>
      <c r="Q98" s="66">
        <f t="shared" si="1"/>
        <v>0</v>
      </c>
      <c r="R98" s="11"/>
      <c r="S98" s="3"/>
      <c r="T98" s="70"/>
    </row>
    <row r="99" spans="1:22" x14ac:dyDescent="0.2">
      <c r="A99" s="2" t="s">
        <v>225</v>
      </c>
      <c r="B99" s="31" t="s">
        <v>226</v>
      </c>
      <c r="C99" s="45"/>
      <c r="D99" s="46"/>
      <c r="E99" s="46"/>
      <c r="F99" s="46"/>
      <c r="G99" s="46"/>
      <c r="H99" s="46"/>
      <c r="I99" s="47"/>
      <c r="J99" s="61"/>
      <c r="K99" s="62"/>
      <c r="L99" s="62"/>
      <c r="M99" s="62"/>
      <c r="N99" s="62"/>
      <c r="O99" s="62"/>
      <c r="P99" s="63"/>
      <c r="Q99" s="66">
        <f t="shared" si="1"/>
        <v>0</v>
      </c>
      <c r="R99" s="11"/>
      <c r="S99" s="3"/>
      <c r="T99" s="70"/>
      <c r="V99" s="2" t="s">
        <v>536</v>
      </c>
    </row>
    <row r="100" spans="1:22" x14ac:dyDescent="0.2">
      <c r="A100" s="2" t="s">
        <v>36</v>
      </c>
      <c r="B100" s="31" t="s">
        <v>279</v>
      </c>
      <c r="C100" s="45">
        <v>0</v>
      </c>
      <c r="D100" s="46">
        <v>450</v>
      </c>
      <c r="E100" s="46">
        <v>0</v>
      </c>
      <c r="F100" s="46">
        <v>0</v>
      </c>
      <c r="G100" s="46">
        <v>0</v>
      </c>
      <c r="H100" s="46">
        <v>0</v>
      </c>
      <c r="I100" s="47">
        <v>0</v>
      </c>
      <c r="J100" s="61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3">
        <v>0</v>
      </c>
      <c r="Q100" s="66">
        <f t="shared" si="1"/>
        <v>450</v>
      </c>
      <c r="R100" s="11">
        <v>0</v>
      </c>
      <c r="S100" s="3"/>
      <c r="T100" s="70" t="s">
        <v>400</v>
      </c>
    </row>
    <row r="101" spans="1:22" x14ac:dyDescent="0.2">
      <c r="A101" s="2" t="s">
        <v>164</v>
      </c>
      <c r="B101" s="31" t="s">
        <v>165</v>
      </c>
      <c r="C101" s="45">
        <v>350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7">
        <v>0</v>
      </c>
      <c r="J101" s="61">
        <v>0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3">
        <v>0</v>
      </c>
      <c r="Q101" s="66">
        <f t="shared" si="1"/>
        <v>350</v>
      </c>
      <c r="R101" s="11"/>
      <c r="S101" s="3"/>
      <c r="T101" s="70" t="s">
        <v>446</v>
      </c>
      <c r="U101" t="s">
        <v>542</v>
      </c>
    </row>
    <row r="102" spans="1:22" x14ac:dyDescent="0.2">
      <c r="A102" s="2" t="s">
        <v>269</v>
      </c>
      <c r="B102" s="31" t="s">
        <v>167</v>
      </c>
      <c r="C102" s="45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200</v>
      </c>
      <c r="I102" s="47">
        <v>0</v>
      </c>
      <c r="J102" s="61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3">
        <v>0</v>
      </c>
      <c r="Q102" s="66">
        <f t="shared" si="1"/>
        <v>200</v>
      </c>
      <c r="R102" s="11">
        <v>400</v>
      </c>
      <c r="S102" s="3"/>
      <c r="T102" s="70" t="s">
        <v>396</v>
      </c>
    </row>
    <row r="103" spans="1:22" x14ac:dyDescent="0.2">
      <c r="A103" s="2" t="s">
        <v>196</v>
      </c>
      <c r="B103" s="31" t="s">
        <v>197</v>
      </c>
      <c r="C103" s="45">
        <v>0</v>
      </c>
      <c r="D103" s="46">
        <v>0</v>
      </c>
      <c r="E103" s="46">
        <v>38</v>
      </c>
      <c r="F103" s="46">
        <v>0</v>
      </c>
      <c r="G103" s="46">
        <v>0</v>
      </c>
      <c r="H103" s="46">
        <v>307</v>
      </c>
      <c r="I103" s="47">
        <v>474</v>
      </c>
      <c r="J103" s="61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3">
        <v>0</v>
      </c>
      <c r="Q103" s="66">
        <f t="shared" si="1"/>
        <v>819</v>
      </c>
      <c r="R103" s="11">
        <v>675</v>
      </c>
      <c r="S103" s="3"/>
      <c r="T103" s="70"/>
    </row>
    <row r="104" spans="1:22" x14ac:dyDescent="0.2">
      <c r="A104" s="2" t="s">
        <v>476</v>
      </c>
      <c r="B104" s="31" t="s">
        <v>167</v>
      </c>
      <c r="C104" s="45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7">
        <v>0</v>
      </c>
      <c r="J104" s="61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3">
        <v>0</v>
      </c>
      <c r="Q104" s="66">
        <f t="shared" si="1"/>
        <v>0</v>
      </c>
      <c r="R104" s="11">
        <v>0</v>
      </c>
      <c r="S104" s="3"/>
      <c r="T104" s="70"/>
    </row>
    <row r="105" spans="1:22" x14ac:dyDescent="0.2">
      <c r="A105" s="2" t="s">
        <v>168</v>
      </c>
      <c r="B105" s="31" t="s">
        <v>169</v>
      </c>
      <c r="C105" s="45">
        <v>0</v>
      </c>
      <c r="D105" s="46">
        <v>0</v>
      </c>
      <c r="E105" s="46">
        <v>75</v>
      </c>
      <c r="F105" s="46">
        <v>0</v>
      </c>
      <c r="G105" s="46">
        <v>0</v>
      </c>
      <c r="H105" s="46">
        <v>4600</v>
      </c>
      <c r="I105" s="47">
        <v>0</v>
      </c>
      <c r="J105" s="61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3">
        <v>0</v>
      </c>
      <c r="Q105" s="66">
        <f t="shared" si="1"/>
        <v>4675</v>
      </c>
      <c r="R105" s="11">
        <v>2228</v>
      </c>
      <c r="S105" s="3"/>
      <c r="T105" s="70"/>
    </row>
    <row r="106" spans="1:22" x14ac:dyDescent="0.2">
      <c r="A106" s="2" t="s">
        <v>171</v>
      </c>
      <c r="B106" s="31" t="s">
        <v>169</v>
      </c>
      <c r="C106" s="45"/>
      <c r="D106" s="46"/>
      <c r="E106" s="46"/>
      <c r="F106" s="46"/>
      <c r="G106" s="46"/>
      <c r="H106" s="46"/>
      <c r="I106" s="47"/>
      <c r="J106" s="61"/>
      <c r="K106" s="62"/>
      <c r="L106" s="62"/>
      <c r="M106" s="62"/>
      <c r="N106" s="62"/>
      <c r="O106" s="62"/>
      <c r="P106" s="63"/>
      <c r="Q106" s="66">
        <f t="shared" si="1"/>
        <v>0</v>
      </c>
      <c r="R106" s="11"/>
      <c r="S106" s="3"/>
      <c r="T106" s="70" t="s">
        <v>507</v>
      </c>
    </row>
    <row r="107" spans="1:22" x14ac:dyDescent="0.2">
      <c r="A107" s="2" t="s">
        <v>172</v>
      </c>
      <c r="B107" s="31" t="s">
        <v>173</v>
      </c>
      <c r="C107" s="45">
        <v>0</v>
      </c>
      <c r="D107" s="46">
        <v>0</v>
      </c>
      <c r="E107" s="46">
        <v>0</v>
      </c>
      <c r="F107" s="46">
        <v>0</v>
      </c>
      <c r="G107" s="46">
        <v>0</v>
      </c>
      <c r="H107" s="46">
        <v>2300</v>
      </c>
      <c r="I107" s="47">
        <v>0</v>
      </c>
      <c r="J107" s="61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3">
        <v>0</v>
      </c>
      <c r="Q107" s="66">
        <f t="shared" si="1"/>
        <v>2300</v>
      </c>
      <c r="R107" s="11">
        <v>1900</v>
      </c>
      <c r="S107" s="3"/>
    </row>
    <row r="108" spans="1:22" x14ac:dyDescent="0.2">
      <c r="A108" s="2" t="s">
        <v>473</v>
      </c>
      <c r="B108" s="31" t="s">
        <v>55</v>
      </c>
      <c r="C108" s="45"/>
      <c r="D108" s="46"/>
      <c r="E108" s="46"/>
      <c r="F108" s="46"/>
      <c r="G108" s="46"/>
      <c r="H108" s="46"/>
      <c r="I108" s="47"/>
      <c r="J108" s="61"/>
      <c r="K108" s="62"/>
      <c r="L108" s="62"/>
      <c r="M108" s="62"/>
      <c r="N108" s="62"/>
      <c r="O108" s="62"/>
      <c r="P108" s="63"/>
      <c r="Q108" s="66">
        <f t="shared" si="1"/>
        <v>0</v>
      </c>
      <c r="R108" s="11"/>
      <c r="S108" s="3"/>
    </row>
    <row r="109" spans="1:22" ht="12.75" customHeight="1" x14ac:dyDescent="0.2">
      <c r="A109" s="2" t="s">
        <v>292</v>
      </c>
      <c r="B109" s="31" t="s">
        <v>121</v>
      </c>
      <c r="C109" s="45"/>
      <c r="D109" s="46"/>
      <c r="E109" s="46"/>
      <c r="F109" s="46"/>
      <c r="G109" s="46"/>
      <c r="H109" s="46"/>
      <c r="I109" s="47"/>
      <c r="J109" s="61"/>
      <c r="K109" s="62"/>
      <c r="L109" s="62"/>
      <c r="M109" s="62"/>
      <c r="N109" s="62"/>
      <c r="O109" s="62"/>
      <c r="P109" s="63"/>
      <c r="Q109" s="66">
        <f t="shared" si="1"/>
        <v>0</v>
      </c>
      <c r="R109" s="11"/>
      <c r="S109" s="3"/>
      <c r="T109" s="70"/>
    </row>
    <row r="110" spans="1:22" ht="12.75" customHeight="1" x14ac:dyDescent="0.2">
      <c r="A110" s="2" t="s">
        <v>485</v>
      </c>
      <c r="B110" s="31" t="s">
        <v>486</v>
      </c>
      <c r="C110" s="45">
        <v>0</v>
      </c>
      <c r="D110" s="46">
        <v>0</v>
      </c>
      <c r="E110" s="46">
        <v>0</v>
      </c>
      <c r="F110" s="46">
        <v>0</v>
      </c>
      <c r="G110" s="46">
        <v>0</v>
      </c>
      <c r="H110" s="46">
        <v>0</v>
      </c>
      <c r="I110" s="47">
        <v>0</v>
      </c>
      <c r="J110" s="61">
        <v>0</v>
      </c>
      <c r="K110" s="62">
        <v>0</v>
      </c>
      <c r="L110" s="62">
        <v>0</v>
      </c>
      <c r="M110" s="62">
        <v>0</v>
      </c>
      <c r="N110" s="62">
        <v>0</v>
      </c>
      <c r="O110" s="62">
        <v>0</v>
      </c>
      <c r="P110" s="63">
        <v>0</v>
      </c>
      <c r="Q110" s="66">
        <f t="shared" si="1"/>
        <v>0</v>
      </c>
      <c r="R110" s="11">
        <v>0</v>
      </c>
      <c r="S110" s="3"/>
      <c r="T110" s="70"/>
    </row>
    <row r="111" spans="1:22" ht="12.75" customHeight="1" x14ac:dyDescent="0.2">
      <c r="A111" s="2" t="s">
        <v>419</v>
      </c>
      <c r="B111" s="31" t="s">
        <v>442</v>
      </c>
      <c r="C111" s="45"/>
      <c r="D111" s="46"/>
      <c r="E111" s="46"/>
      <c r="F111" s="46"/>
      <c r="G111" s="46"/>
      <c r="H111" s="46"/>
      <c r="I111" s="47"/>
      <c r="J111" s="61"/>
      <c r="K111" s="62"/>
      <c r="L111" s="62"/>
      <c r="M111" s="62"/>
      <c r="N111" s="62"/>
      <c r="O111" s="62"/>
      <c r="P111" s="63"/>
      <c r="Q111" s="66">
        <f t="shared" si="1"/>
        <v>0</v>
      </c>
      <c r="R111" s="11"/>
      <c r="S111" s="3"/>
      <c r="T111" s="70"/>
    </row>
    <row r="112" spans="1:22" ht="12.75" customHeight="1" x14ac:dyDescent="0.2">
      <c r="A112" s="2" t="s">
        <v>487</v>
      </c>
      <c r="B112" s="31" t="s">
        <v>488</v>
      </c>
      <c r="C112" s="45">
        <v>0</v>
      </c>
      <c r="D112" s="46">
        <v>0</v>
      </c>
      <c r="E112" s="46">
        <v>0</v>
      </c>
      <c r="F112" s="46">
        <v>0</v>
      </c>
      <c r="G112" s="46">
        <v>0</v>
      </c>
      <c r="H112" s="46">
        <v>0</v>
      </c>
      <c r="I112" s="47">
        <v>0</v>
      </c>
      <c r="J112" s="61">
        <v>0</v>
      </c>
      <c r="K112" s="62">
        <v>0</v>
      </c>
      <c r="L112" s="62">
        <v>0</v>
      </c>
      <c r="M112" s="62">
        <v>0</v>
      </c>
      <c r="N112" s="62">
        <v>0</v>
      </c>
      <c r="O112" s="62">
        <v>0</v>
      </c>
      <c r="P112" s="63">
        <v>0</v>
      </c>
      <c r="Q112" s="66">
        <f t="shared" si="1"/>
        <v>0</v>
      </c>
      <c r="R112" s="11">
        <v>0</v>
      </c>
      <c r="S112" s="3"/>
      <c r="T112" s="70"/>
    </row>
    <row r="113" spans="1:20" ht="12.75" customHeight="1" x14ac:dyDescent="0.2">
      <c r="A113" s="2" t="s">
        <v>489</v>
      </c>
      <c r="B113" s="31" t="s">
        <v>490</v>
      </c>
      <c r="C113" s="45">
        <v>0</v>
      </c>
      <c r="D113" s="46">
        <v>0</v>
      </c>
      <c r="E113" s="46">
        <v>0</v>
      </c>
      <c r="F113" s="46">
        <v>0</v>
      </c>
      <c r="G113" s="46">
        <v>0</v>
      </c>
      <c r="H113" s="46">
        <v>2400</v>
      </c>
      <c r="I113" s="47">
        <v>0</v>
      </c>
      <c r="J113" s="61">
        <v>0</v>
      </c>
      <c r="K113" s="62">
        <v>0</v>
      </c>
      <c r="L113" s="62">
        <v>0</v>
      </c>
      <c r="M113" s="62">
        <v>0</v>
      </c>
      <c r="N113" s="62">
        <v>0</v>
      </c>
      <c r="O113" s="62">
        <v>0</v>
      </c>
      <c r="P113" s="63">
        <v>0</v>
      </c>
      <c r="Q113" s="66">
        <f t="shared" si="1"/>
        <v>2400</v>
      </c>
      <c r="R113" s="11">
        <v>680</v>
      </c>
      <c r="S113" s="3"/>
      <c r="T113" s="70"/>
    </row>
    <row r="114" spans="1:20" s="4" customFormat="1" ht="13.5" thickBot="1" x14ac:dyDescent="0.25">
      <c r="A114" s="4" t="s">
        <v>174</v>
      </c>
      <c r="B114" s="32"/>
      <c r="C114" s="48">
        <f>SUM(C7:C113)</f>
        <v>69093.323000000004</v>
      </c>
      <c r="D114" s="48">
        <f t="shared" ref="D114:R114" si="2">SUM(D7:D113)</f>
        <v>18334.57</v>
      </c>
      <c r="E114" s="48">
        <f t="shared" si="2"/>
        <v>7078.2</v>
      </c>
      <c r="F114" s="48">
        <f t="shared" si="2"/>
        <v>0</v>
      </c>
      <c r="G114" s="48">
        <f t="shared" si="2"/>
        <v>3130</v>
      </c>
      <c r="H114" s="48">
        <f t="shared" si="2"/>
        <v>37797</v>
      </c>
      <c r="I114" s="48">
        <f t="shared" si="2"/>
        <v>34187</v>
      </c>
      <c r="J114" s="48">
        <f t="shared" si="2"/>
        <v>27623</v>
      </c>
      <c r="K114" s="48">
        <f t="shared" si="2"/>
        <v>4145</v>
      </c>
      <c r="L114" s="48">
        <f t="shared" si="2"/>
        <v>1922</v>
      </c>
      <c r="M114" s="48">
        <f>SUM(M7:M113)</f>
        <v>0</v>
      </c>
      <c r="N114" s="48">
        <f t="shared" si="2"/>
        <v>580</v>
      </c>
      <c r="O114" s="48">
        <f t="shared" si="2"/>
        <v>0</v>
      </c>
      <c r="P114" s="48">
        <f t="shared" si="2"/>
        <v>2860</v>
      </c>
      <c r="Q114" s="66">
        <f t="shared" si="1"/>
        <v>206750.09299999999</v>
      </c>
      <c r="R114" s="48">
        <f t="shared" si="2"/>
        <v>172191</v>
      </c>
      <c r="S114" s="1"/>
    </row>
    <row r="115" spans="1:20" x14ac:dyDescent="0.2"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3"/>
      <c r="R115" s="3"/>
      <c r="S115" s="3"/>
    </row>
    <row r="116" spans="1:20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20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</sheetData>
  <mergeCells count="3">
    <mergeCell ref="O1:Q1"/>
    <mergeCell ref="C2:I2"/>
    <mergeCell ref="J2:P2"/>
  </mergeCells>
  <hyperlinks>
    <hyperlink ref="T31" r:id="rId1" xr:uid="{00000000-0004-0000-0000-000000000000}"/>
    <hyperlink ref="T52" r:id="rId2" xr:uid="{00000000-0004-0000-0000-000001000000}"/>
    <hyperlink ref="T10" r:id="rId3" xr:uid="{00000000-0004-0000-0000-000002000000}"/>
    <hyperlink ref="T18" r:id="rId4" xr:uid="{00000000-0004-0000-0000-000003000000}"/>
    <hyperlink ref="T76" r:id="rId5" xr:uid="{00000000-0004-0000-0000-000004000000}"/>
    <hyperlink ref="T59" r:id="rId6" xr:uid="{00000000-0004-0000-0000-000005000000}"/>
    <hyperlink ref="T82" r:id="rId7" xr:uid="{00000000-0004-0000-0000-000006000000}"/>
    <hyperlink ref="T61" r:id="rId8" xr:uid="{00000000-0004-0000-0000-000007000000}"/>
    <hyperlink ref="T92" r:id="rId9" xr:uid="{00000000-0004-0000-0000-000008000000}"/>
    <hyperlink ref="T95" r:id="rId10" xr:uid="{00000000-0004-0000-0000-000009000000}"/>
    <hyperlink ref="T101" r:id="rId11" xr:uid="{00000000-0004-0000-0000-00000A000000}"/>
    <hyperlink ref="T106" r:id="rId12" xr:uid="{00000000-0004-0000-0000-00000B000000}"/>
    <hyperlink ref="T78" r:id="rId13" xr:uid="{00000000-0004-0000-0000-00000C000000}"/>
    <hyperlink ref="T87" r:id="rId14" xr:uid="{00000000-0004-0000-0000-00000D000000}"/>
    <hyperlink ref="T80" r:id="rId15" xr:uid="{00000000-0004-0000-0000-00000E000000}"/>
    <hyperlink ref="T50" r:id="rId16" xr:uid="{00000000-0004-0000-0000-00000F000000}"/>
    <hyperlink ref="T90" r:id="rId17" xr:uid="{00000000-0004-0000-0000-000010000000}"/>
    <hyperlink ref="T39" r:id="rId18" xr:uid="{00000000-0004-0000-0000-000012000000}"/>
    <hyperlink ref="T48" r:id="rId19" xr:uid="{00000000-0004-0000-0000-000013000000}"/>
    <hyperlink ref="T49" r:id="rId20" xr:uid="{00000000-0004-0000-0000-000015000000}"/>
    <hyperlink ref="T100" r:id="rId21" xr:uid="{00000000-0004-0000-0000-000016000000}"/>
    <hyperlink ref="T74" r:id="rId22" xr:uid="{00000000-0004-0000-0000-000017000000}"/>
    <hyperlink ref="T34" r:id="rId23" xr:uid="{00000000-0004-0000-0000-000018000000}"/>
    <hyperlink ref="T23" r:id="rId24" xr:uid="{00000000-0004-0000-0000-000019000000}"/>
    <hyperlink ref="T65" r:id="rId25" xr:uid="{00000000-0004-0000-0000-00001A000000}"/>
    <hyperlink ref="T28" r:id="rId26" xr:uid="{DA85093D-1374-49B6-9650-48ED1F069AAF}"/>
    <hyperlink ref="T25" r:id="rId27" xr:uid="{794DA311-DB06-4DB9-A96E-9CE7D02F669E}"/>
    <hyperlink ref="T36" r:id="rId28" xr:uid="{E2AD8C11-93D6-4CE3-9464-191B481737ED}"/>
    <hyperlink ref="T17" r:id="rId29" xr:uid="{9584455B-6C9E-47CA-9BAE-D0BAA398327D}"/>
    <hyperlink ref="T11" r:id="rId30" xr:uid="{D0423CAA-697F-40AE-AABC-3EB4BD9B586E}"/>
    <hyperlink ref="T12" r:id="rId31" xr:uid="{9AF1650C-8095-4299-9851-B854B0F0C9A1}"/>
    <hyperlink ref="T77" r:id="rId32" xr:uid="{4169400C-0B42-443D-A8AD-BF1036190BA4}"/>
    <hyperlink ref="T79" r:id="rId33" xr:uid="{CEA944DF-AC70-42EF-B642-BCDC214314D2}"/>
    <hyperlink ref="T32" r:id="rId34" xr:uid="{6ACD6A7F-EFA2-4B01-999C-45043CE19689}"/>
    <hyperlink ref="T84" r:id="rId35" xr:uid="{EB6C40B3-24B4-460D-8C77-9DF638101D05}"/>
    <hyperlink ref="T102" r:id="rId36" xr:uid="{AD8B7D53-1A26-416D-BF44-C13FAA654E1C}"/>
    <hyperlink ref="T81" r:id="rId37" xr:uid="{343683C1-CFAA-4717-81F9-40A89A190794}"/>
    <hyperlink ref="T88" r:id="rId38" xr:uid="{19891E20-EFAE-4A5D-BAE2-DB6B67E9857E}"/>
    <hyperlink ref="T67" r:id="rId39" xr:uid="{EA7C50A3-A09E-4EAE-8885-E7FFE5037F86}"/>
    <hyperlink ref="T16" r:id="rId40" xr:uid="{956EA499-D848-4471-8AE8-893E3BD4B293}"/>
    <hyperlink ref="T62" r:id="rId41" xr:uid="{DEFFB55E-8A22-4519-A8F1-71338E404422}"/>
    <hyperlink ref="T83" r:id="rId42" xr:uid="{1A218967-1E53-41C1-B203-E02DBE437172}"/>
    <hyperlink ref="T27" r:id="rId43" xr:uid="{02BD8E09-0D0C-4625-B081-0C15E798019F}"/>
    <hyperlink ref="T20" r:id="rId44" xr:uid="{7BA85BCA-47DC-4403-A8F3-D867823BA28B}"/>
    <hyperlink ref="T41" r:id="rId45" xr:uid="{971249FD-6E0C-43C6-AE37-195F4EB90D6A}"/>
    <hyperlink ref="T53" r:id="rId46" display="mailto:scott@lincolnsanitary.org" xr:uid="{B547F3A9-770F-4A82-BD6B-45D034F47418}"/>
  </hyperlinks>
  <pageMargins left="0.7" right="0.7" top="0.75" bottom="0.75" header="0.3" footer="0.3"/>
  <pageSetup orientation="portrait" r:id="rId47"/>
  <legacyDrawing r:id="rId48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8"/>
  <sheetViews>
    <sheetView workbookViewId="0">
      <selection activeCell="L9" sqref="L9"/>
    </sheetView>
  </sheetViews>
  <sheetFormatPr defaultRowHeight="12.75" x14ac:dyDescent="0.2"/>
  <cols>
    <col min="1" max="1" width="26.28515625" customWidth="1"/>
    <col min="8" max="8" width="13" customWidth="1"/>
  </cols>
  <sheetData>
    <row r="1" spans="1:9" x14ac:dyDescent="0.2">
      <c r="A1" s="5" t="s">
        <v>192</v>
      </c>
      <c r="B1" s="5"/>
      <c r="C1" s="5"/>
      <c r="D1" s="5"/>
      <c r="E1" s="5"/>
      <c r="F1" s="5" t="s">
        <v>534</v>
      </c>
      <c r="G1" s="5"/>
      <c r="H1" s="5"/>
      <c r="I1" s="5"/>
    </row>
    <row r="2" spans="1:9" x14ac:dyDescent="0.2">
      <c r="A2" s="5"/>
      <c r="B2" s="5"/>
      <c r="C2" s="5"/>
      <c r="D2" s="5"/>
      <c r="E2" s="5"/>
      <c r="F2" s="5"/>
      <c r="G2" s="5"/>
      <c r="H2" s="5"/>
      <c r="I2" s="5"/>
    </row>
    <row r="3" spans="1:9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9" x14ac:dyDescent="0.2">
      <c r="A4" s="5"/>
      <c r="B4" s="5"/>
      <c r="C4" s="5" t="s">
        <v>11</v>
      </c>
      <c r="D4" s="5" t="s">
        <v>12</v>
      </c>
      <c r="E4" s="5" t="s">
        <v>11</v>
      </c>
      <c r="F4" s="5" t="s">
        <v>12</v>
      </c>
      <c r="G4" s="5" t="s">
        <v>12</v>
      </c>
      <c r="H4" s="5" t="s">
        <v>14</v>
      </c>
      <c r="I4" s="5" t="s">
        <v>15</v>
      </c>
    </row>
    <row r="5" spans="1:9" x14ac:dyDescent="0.2">
      <c r="A5" s="5"/>
      <c r="B5" s="5"/>
      <c r="C5" s="5" t="s">
        <v>16</v>
      </c>
      <c r="D5" s="5" t="s">
        <v>16</v>
      </c>
      <c r="E5" s="5" t="s">
        <v>16</v>
      </c>
      <c r="F5" s="5" t="s">
        <v>16</v>
      </c>
      <c r="G5" s="5" t="s">
        <v>16</v>
      </c>
      <c r="H5" s="5"/>
      <c r="I5" s="5" t="s">
        <v>17</v>
      </c>
    </row>
    <row r="6" spans="1:9" x14ac:dyDescent="0.2">
      <c r="A6" s="80" t="s">
        <v>530</v>
      </c>
      <c r="B6" s="80"/>
      <c r="C6" s="80">
        <v>1452.5</v>
      </c>
      <c r="D6" s="80"/>
      <c r="E6" s="80"/>
      <c r="F6" s="80"/>
      <c r="G6" s="80"/>
      <c r="H6" s="80"/>
      <c r="I6" s="80">
        <v>3000</v>
      </c>
    </row>
    <row r="7" spans="1:9" x14ac:dyDescent="0.2">
      <c r="A7" s="80"/>
      <c r="B7" s="80"/>
      <c r="C7" s="80"/>
      <c r="D7" s="80"/>
      <c r="E7" s="80"/>
      <c r="F7" s="80"/>
      <c r="G7" s="80"/>
      <c r="H7" s="80"/>
      <c r="I7" s="80"/>
    </row>
    <row r="8" spans="1:9" x14ac:dyDescent="0.2">
      <c r="A8" s="80"/>
      <c r="B8" s="80"/>
      <c r="C8" s="80"/>
      <c r="D8" s="80"/>
      <c r="E8" s="80"/>
      <c r="F8" s="80"/>
      <c r="G8" s="80"/>
      <c r="H8" s="80"/>
      <c r="I8" s="80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18"/>
  <sheetViews>
    <sheetView zoomScale="80" zoomScaleNormal="80" workbookViewId="0">
      <pane xSplit="1" ySplit="5" topLeftCell="B58" activePane="bottomRight" state="frozenSplit"/>
      <selection pane="topRight" activeCell="B1" sqref="B1"/>
      <selection pane="bottomLeft" activeCell="A5" sqref="A5"/>
      <selection pane="bottomRight" activeCell="A64" sqref="A64:XFD64"/>
    </sheetView>
  </sheetViews>
  <sheetFormatPr defaultColWidth="9.140625" defaultRowHeight="12.75" x14ac:dyDescent="0.2"/>
  <cols>
    <col min="1" max="1" width="29.5703125" style="2" customWidth="1"/>
    <col min="2" max="2" width="15.42578125" style="2" customWidth="1"/>
    <col min="3" max="3" width="9.140625" style="2"/>
    <col min="4" max="12" width="13.7109375" style="2" customWidth="1"/>
    <col min="13" max="16" width="9.140625" style="2"/>
    <col min="17" max="17" width="11.85546875" style="2" customWidth="1"/>
    <col min="18" max="18" width="11" style="2" customWidth="1"/>
    <col min="19" max="19" width="51.5703125" style="2" customWidth="1"/>
    <col min="20" max="20" width="47.140625" style="2" customWidth="1"/>
    <col min="21" max="16384" width="9.140625" style="2"/>
  </cols>
  <sheetData>
    <row r="1" spans="1:21" ht="13.5" thickBot="1" x14ac:dyDescent="0.25">
      <c r="A1" s="12" t="s">
        <v>192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68"/>
      <c r="O1" s="82" t="s">
        <v>474</v>
      </c>
      <c r="P1" s="83"/>
      <c r="Q1" s="84"/>
      <c r="R1" s="69"/>
      <c r="S1" s="12"/>
      <c r="T1" s="12"/>
    </row>
    <row r="2" spans="1:21" ht="13.5" thickBot="1" x14ac:dyDescent="0.25">
      <c r="A2" s="67"/>
      <c r="B2" s="14"/>
      <c r="C2" s="85" t="s">
        <v>365</v>
      </c>
      <c r="D2" s="86"/>
      <c r="E2" s="86"/>
      <c r="F2" s="86"/>
      <c r="G2" s="86"/>
      <c r="H2" s="86"/>
      <c r="I2" s="87"/>
      <c r="J2" s="82" t="s">
        <v>366</v>
      </c>
      <c r="K2" s="83"/>
      <c r="L2" s="83"/>
      <c r="M2" s="83"/>
      <c r="N2" s="83"/>
      <c r="O2" s="83"/>
      <c r="P2" s="84"/>
      <c r="Q2" s="18"/>
      <c r="R2" s="18"/>
      <c r="S2" s="21"/>
      <c r="T2" s="26"/>
      <c r="U2" s="24"/>
    </row>
    <row r="3" spans="1:21" s="5" customFormat="1" x14ac:dyDescent="0.2">
      <c r="A3" s="15" t="s">
        <v>370</v>
      </c>
      <c r="B3" s="15" t="s">
        <v>2</v>
      </c>
      <c r="C3" s="33" t="s">
        <v>3</v>
      </c>
      <c r="D3" s="34" t="s">
        <v>4</v>
      </c>
      <c r="E3" s="34" t="s">
        <v>334</v>
      </c>
      <c r="F3" s="34" t="s">
        <v>5</v>
      </c>
      <c r="G3" s="34" t="s">
        <v>6</v>
      </c>
      <c r="H3" s="34" t="s">
        <v>7</v>
      </c>
      <c r="I3" s="35" t="s">
        <v>8</v>
      </c>
      <c r="J3" s="49" t="s">
        <v>3</v>
      </c>
      <c r="K3" s="50" t="s">
        <v>4</v>
      </c>
      <c r="L3" s="50" t="s">
        <v>334</v>
      </c>
      <c r="M3" s="50" t="s">
        <v>5</v>
      </c>
      <c r="N3" s="50" t="s">
        <v>6</v>
      </c>
      <c r="O3" s="50" t="s">
        <v>7</v>
      </c>
      <c r="P3" s="51" t="s">
        <v>8</v>
      </c>
      <c r="Q3" s="19" t="s">
        <v>367</v>
      </c>
      <c r="R3" s="19" t="s">
        <v>369</v>
      </c>
      <c r="S3" s="22" t="s">
        <v>372</v>
      </c>
      <c r="T3" s="27"/>
      <c r="U3" s="25"/>
    </row>
    <row r="4" spans="1:21" s="5" customFormat="1" x14ac:dyDescent="0.2">
      <c r="A4" s="15" t="s">
        <v>1</v>
      </c>
      <c r="B4" s="15"/>
      <c r="C4" s="36" t="s">
        <v>11</v>
      </c>
      <c r="D4" s="37" t="s">
        <v>363</v>
      </c>
      <c r="E4" s="37" t="s">
        <v>364</v>
      </c>
      <c r="F4" s="37" t="s">
        <v>11</v>
      </c>
      <c r="G4" s="37" t="s">
        <v>13</v>
      </c>
      <c r="H4" s="37" t="s">
        <v>12</v>
      </c>
      <c r="I4" s="38" t="s">
        <v>12</v>
      </c>
      <c r="J4" s="52" t="s">
        <v>11</v>
      </c>
      <c r="K4" s="53" t="s">
        <v>363</v>
      </c>
      <c r="L4" s="53" t="s">
        <v>364</v>
      </c>
      <c r="M4" s="53" t="s">
        <v>11</v>
      </c>
      <c r="N4" s="53" t="s">
        <v>13</v>
      </c>
      <c r="O4" s="53" t="s">
        <v>12</v>
      </c>
      <c r="P4" s="54" t="s">
        <v>12</v>
      </c>
      <c r="Q4" s="19" t="s">
        <v>368</v>
      </c>
      <c r="R4" s="19" t="s">
        <v>370</v>
      </c>
      <c r="S4" s="22" t="s">
        <v>373</v>
      </c>
      <c r="T4" s="28" t="s">
        <v>362</v>
      </c>
      <c r="U4" s="25"/>
    </row>
    <row r="5" spans="1:21" s="5" customFormat="1" ht="13.5" thickBot="1" x14ac:dyDescent="0.25">
      <c r="A5" s="16"/>
      <c r="B5" s="16"/>
      <c r="C5" s="39"/>
      <c r="D5" s="40" t="s">
        <v>12</v>
      </c>
      <c r="E5" s="40"/>
      <c r="F5" s="40"/>
      <c r="G5" s="40"/>
      <c r="H5" s="40"/>
      <c r="I5" s="41"/>
      <c r="J5" s="55"/>
      <c r="K5" s="56" t="s">
        <v>12</v>
      </c>
      <c r="L5" s="56"/>
      <c r="M5" s="56"/>
      <c r="N5" s="56"/>
      <c r="O5" s="56"/>
      <c r="P5" s="57"/>
      <c r="Q5" s="20"/>
      <c r="R5" s="20" t="s">
        <v>371</v>
      </c>
      <c r="S5" s="23" t="s">
        <v>479</v>
      </c>
      <c r="T5" s="29"/>
      <c r="U5" s="25"/>
    </row>
    <row r="6" spans="1:21" x14ac:dyDescent="0.2">
      <c r="A6" s="13"/>
      <c r="B6" s="30"/>
      <c r="C6" s="42"/>
      <c r="D6" s="43"/>
      <c r="E6" s="43"/>
      <c r="F6" s="43"/>
      <c r="G6" s="43"/>
      <c r="H6" s="43"/>
      <c r="I6" s="44"/>
      <c r="J6" s="58"/>
      <c r="K6" s="59"/>
      <c r="L6" s="59"/>
      <c r="M6" s="59"/>
      <c r="N6" s="59"/>
      <c r="O6" s="59"/>
      <c r="P6" s="60"/>
      <c r="Q6" s="66">
        <f t="shared" ref="Q6:Q65" si="0">SUM(C6:P6)</f>
        <v>0</v>
      </c>
      <c r="R6" s="65"/>
      <c r="S6" s="13"/>
      <c r="T6" s="13"/>
    </row>
    <row r="7" spans="1:21" x14ac:dyDescent="0.2">
      <c r="A7" s="2" t="s">
        <v>18</v>
      </c>
      <c r="B7" s="31" t="s">
        <v>19</v>
      </c>
      <c r="C7" s="45"/>
      <c r="D7" s="46"/>
      <c r="E7" s="46"/>
      <c r="F7" s="46"/>
      <c r="G7" s="46"/>
      <c r="H7" s="46">
        <v>400</v>
      </c>
      <c r="I7" s="47"/>
      <c r="J7" s="61"/>
      <c r="K7" s="62"/>
      <c r="L7" s="62"/>
      <c r="M7" s="62"/>
      <c r="N7" s="62"/>
      <c r="O7" s="62"/>
      <c r="P7" s="63"/>
      <c r="Q7" s="66">
        <f t="shared" si="0"/>
        <v>400</v>
      </c>
      <c r="R7" s="11">
        <v>300</v>
      </c>
      <c r="S7" s="3" t="s">
        <v>495</v>
      </c>
    </row>
    <row r="8" spans="1:21" x14ac:dyDescent="0.2">
      <c r="A8" s="2" t="s">
        <v>20</v>
      </c>
      <c r="B8" s="31" t="s">
        <v>21</v>
      </c>
      <c r="C8" s="45"/>
      <c r="D8" s="46"/>
      <c r="E8" s="46"/>
      <c r="F8" s="46"/>
      <c r="G8" s="46"/>
      <c r="H8" s="46"/>
      <c r="I8" s="47"/>
      <c r="J8" s="61"/>
      <c r="K8" s="62"/>
      <c r="L8" s="62"/>
      <c r="M8" s="62"/>
      <c r="N8" s="62"/>
      <c r="O8" s="62"/>
      <c r="P8" s="63"/>
      <c r="Q8" s="66">
        <f t="shared" si="0"/>
        <v>0</v>
      </c>
      <c r="R8" s="11"/>
      <c r="S8" s="3"/>
    </row>
    <row r="9" spans="1:21" x14ac:dyDescent="0.2">
      <c r="A9" s="2" t="s">
        <v>22</v>
      </c>
      <c r="B9" s="31" t="s">
        <v>23</v>
      </c>
      <c r="C9" s="45"/>
      <c r="D9" s="46">
        <v>4331</v>
      </c>
      <c r="E9" s="46"/>
      <c r="F9" s="46"/>
      <c r="G9" s="46">
        <v>530</v>
      </c>
      <c r="H9" s="46"/>
      <c r="I9" s="47">
        <v>8136</v>
      </c>
      <c r="J9" s="61"/>
      <c r="K9" s="62">
        <v>4009</v>
      </c>
      <c r="L9" s="62"/>
      <c r="M9" s="62"/>
      <c r="N9" s="62"/>
      <c r="O9" s="62"/>
      <c r="P9" s="63"/>
      <c r="Q9" s="66">
        <f t="shared" si="0"/>
        <v>17006</v>
      </c>
      <c r="R9" s="11">
        <v>16680</v>
      </c>
      <c r="S9" s="3"/>
    </row>
    <row r="10" spans="1:21" x14ac:dyDescent="0.2">
      <c r="A10" s="2" t="s">
        <v>24</v>
      </c>
      <c r="B10" s="31" t="s">
        <v>25</v>
      </c>
      <c r="C10" s="45">
        <v>9837</v>
      </c>
      <c r="D10" s="46">
        <v>0</v>
      </c>
      <c r="E10" s="46">
        <v>0</v>
      </c>
      <c r="F10" s="46">
        <v>0</v>
      </c>
      <c r="G10" s="46">
        <v>1600</v>
      </c>
      <c r="H10" s="46">
        <v>0</v>
      </c>
      <c r="I10" s="47">
        <v>0</v>
      </c>
      <c r="J10" s="61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3">
        <v>0</v>
      </c>
      <c r="Q10" s="66">
        <f t="shared" si="0"/>
        <v>11437</v>
      </c>
      <c r="R10" s="11">
        <v>20136</v>
      </c>
      <c r="S10" s="3"/>
      <c r="T10" s="70" t="s">
        <v>394</v>
      </c>
    </row>
    <row r="11" spans="1:21" x14ac:dyDescent="0.2">
      <c r="A11" s="2" t="s">
        <v>338</v>
      </c>
      <c r="B11" s="31" t="s">
        <v>445</v>
      </c>
      <c r="C11" s="45">
        <v>0</v>
      </c>
      <c r="D11" s="46">
        <v>0</v>
      </c>
      <c r="E11" s="46">
        <v>7058</v>
      </c>
      <c r="F11" s="46">
        <v>0</v>
      </c>
      <c r="G11" s="46">
        <v>0</v>
      </c>
      <c r="H11" s="46">
        <v>6600</v>
      </c>
      <c r="I11" s="47">
        <v>1991</v>
      </c>
      <c r="J11" s="61">
        <v>0</v>
      </c>
      <c r="K11" s="62">
        <v>0</v>
      </c>
      <c r="L11" s="62">
        <v>1101</v>
      </c>
      <c r="M11" s="62">
        <v>0</v>
      </c>
      <c r="N11" s="62">
        <v>0</v>
      </c>
      <c r="O11" s="62">
        <v>1490</v>
      </c>
      <c r="P11" s="63">
        <v>0</v>
      </c>
      <c r="Q11" s="66">
        <f t="shared" si="0"/>
        <v>18240</v>
      </c>
      <c r="R11" s="11">
        <v>6249</v>
      </c>
      <c r="S11" s="3"/>
      <c r="T11" s="70" t="s">
        <v>439</v>
      </c>
    </row>
    <row r="12" spans="1:21" x14ac:dyDescent="0.2">
      <c r="A12" s="2" t="s">
        <v>360</v>
      </c>
      <c r="B12" s="31" t="s">
        <v>27</v>
      </c>
      <c r="C12" s="45">
        <v>0</v>
      </c>
      <c r="D12" s="46">
        <v>0</v>
      </c>
      <c r="E12" s="46">
        <v>0</v>
      </c>
      <c r="F12" s="46">
        <v>0</v>
      </c>
      <c r="G12" s="46">
        <v>0</v>
      </c>
      <c r="H12" s="46">
        <v>754</v>
      </c>
      <c r="I12" s="47">
        <v>0</v>
      </c>
      <c r="J12" s="61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3">
        <v>0</v>
      </c>
      <c r="Q12" s="66">
        <f t="shared" si="0"/>
        <v>754</v>
      </c>
      <c r="R12" s="11">
        <v>533</v>
      </c>
      <c r="S12" s="3"/>
      <c r="T12" s="70"/>
    </row>
    <row r="13" spans="1:21" x14ac:dyDescent="0.2">
      <c r="A13" s="2" t="s">
        <v>28</v>
      </c>
      <c r="B13" s="31" t="s">
        <v>29</v>
      </c>
      <c r="C13" s="45"/>
      <c r="D13" s="46"/>
      <c r="E13" s="46"/>
      <c r="F13" s="46"/>
      <c r="G13" s="46"/>
      <c r="H13" s="46"/>
      <c r="I13" s="47"/>
      <c r="J13" s="61"/>
      <c r="K13" s="62"/>
      <c r="L13" s="62"/>
      <c r="M13" s="62"/>
      <c r="N13" s="62"/>
      <c r="O13" s="62"/>
      <c r="P13" s="63"/>
      <c r="Q13" s="66">
        <f t="shared" si="0"/>
        <v>0</v>
      </c>
      <c r="R13" s="11"/>
      <c r="S13" s="3"/>
    </row>
    <row r="14" spans="1:21" x14ac:dyDescent="0.2">
      <c r="A14" s="2" t="s">
        <v>412</v>
      </c>
      <c r="B14" s="31" t="s">
        <v>31</v>
      </c>
      <c r="C14" s="45">
        <v>0</v>
      </c>
      <c r="D14" s="46">
        <v>0</v>
      </c>
      <c r="E14" s="46">
        <v>0</v>
      </c>
      <c r="F14" s="46">
        <v>0</v>
      </c>
      <c r="G14" s="46">
        <v>0</v>
      </c>
      <c r="H14" s="46">
        <v>4000</v>
      </c>
      <c r="I14" s="47">
        <v>0</v>
      </c>
      <c r="J14" s="61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3">
        <v>0</v>
      </c>
      <c r="Q14" s="66">
        <f t="shared" si="0"/>
        <v>4000</v>
      </c>
      <c r="R14" s="11">
        <v>2700</v>
      </c>
      <c r="S14" s="3"/>
      <c r="T14" s="78" t="s">
        <v>511</v>
      </c>
    </row>
    <row r="15" spans="1:21" x14ac:dyDescent="0.2">
      <c r="A15" s="2" t="s">
        <v>228</v>
      </c>
      <c r="B15" s="31" t="s">
        <v>33</v>
      </c>
      <c r="C15" s="45">
        <v>0</v>
      </c>
      <c r="D15" s="46">
        <v>0</v>
      </c>
      <c r="E15" s="46">
        <v>0</v>
      </c>
      <c r="F15" s="46">
        <v>0</v>
      </c>
      <c r="G15" s="46">
        <v>0</v>
      </c>
      <c r="H15" s="46">
        <v>1000</v>
      </c>
      <c r="I15" s="47">
        <v>0</v>
      </c>
      <c r="J15" s="61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3">
        <v>0</v>
      </c>
      <c r="Q15" s="66">
        <f t="shared" si="0"/>
        <v>1000</v>
      </c>
      <c r="R15" s="11">
        <v>500</v>
      </c>
      <c r="S15" s="3"/>
      <c r="T15" s="70" t="s">
        <v>404</v>
      </c>
    </row>
    <row r="16" spans="1:21" x14ac:dyDescent="0.2">
      <c r="A16" s="2" t="s">
        <v>454</v>
      </c>
      <c r="B16" s="31" t="s">
        <v>455</v>
      </c>
      <c r="C16" s="45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7">
        <v>411</v>
      </c>
      <c r="J16" s="61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3">
        <v>0</v>
      </c>
      <c r="Q16" s="66">
        <v>411</v>
      </c>
      <c r="R16" s="11">
        <v>650</v>
      </c>
      <c r="S16" s="2" t="s">
        <v>652</v>
      </c>
      <c r="T16" s="70" t="s">
        <v>515</v>
      </c>
    </row>
    <row r="17" spans="1:21" x14ac:dyDescent="0.2">
      <c r="A17" s="2" t="s">
        <v>34</v>
      </c>
      <c r="B17" s="31" t="s">
        <v>35</v>
      </c>
      <c r="C17" s="45">
        <v>0</v>
      </c>
      <c r="D17" s="46">
        <v>0</v>
      </c>
      <c r="E17" s="46">
        <v>0</v>
      </c>
      <c r="F17" s="46">
        <v>0</v>
      </c>
      <c r="G17" s="46">
        <v>0</v>
      </c>
      <c r="H17" s="46">
        <v>45</v>
      </c>
      <c r="I17" s="47">
        <v>0</v>
      </c>
      <c r="J17" s="61">
        <v>0</v>
      </c>
      <c r="K17" s="62">
        <v>1</v>
      </c>
      <c r="L17" s="62">
        <v>0</v>
      </c>
      <c r="M17" s="62">
        <v>0</v>
      </c>
      <c r="N17" s="62">
        <v>0</v>
      </c>
      <c r="O17" s="62">
        <v>0</v>
      </c>
      <c r="P17" s="63">
        <v>0</v>
      </c>
      <c r="Q17" s="66">
        <f t="shared" si="0"/>
        <v>46</v>
      </c>
      <c r="R17" s="11">
        <v>45</v>
      </c>
      <c r="S17" s="3"/>
    </row>
    <row r="18" spans="1:21" x14ac:dyDescent="0.2">
      <c r="A18" s="2" t="s">
        <v>227</v>
      </c>
      <c r="B18" s="31" t="s">
        <v>35</v>
      </c>
      <c r="C18" s="45">
        <v>510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7">
        <v>0</v>
      </c>
      <c r="J18" s="61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3">
        <v>0</v>
      </c>
      <c r="Q18" s="66">
        <f t="shared" si="0"/>
        <v>510</v>
      </c>
      <c r="R18" s="11">
        <v>680</v>
      </c>
      <c r="S18" s="3"/>
      <c r="T18" s="70" t="s">
        <v>522</v>
      </c>
    </row>
    <row r="19" spans="1:21" x14ac:dyDescent="0.2">
      <c r="A19" s="2" t="s">
        <v>37</v>
      </c>
      <c r="B19" s="31" t="s">
        <v>38</v>
      </c>
      <c r="C19" s="45"/>
      <c r="D19" s="46"/>
      <c r="E19" s="46"/>
      <c r="F19" s="46"/>
      <c r="G19" s="46"/>
      <c r="H19" s="46"/>
      <c r="I19" s="47"/>
      <c r="J19" s="61"/>
      <c r="K19" s="62"/>
      <c r="L19" s="62"/>
      <c r="M19" s="62"/>
      <c r="N19" s="62"/>
      <c r="O19" s="62"/>
      <c r="P19" s="63"/>
      <c r="Q19" s="66">
        <f t="shared" si="0"/>
        <v>0</v>
      </c>
      <c r="R19" s="11"/>
      <c r="S19" s="3"/>
    </row>
    <row r="20" spans="1:21" x14ac:dyDescent="0.2">
      <c r="A20" s="2" t="s">
        <v>254</v>
      </c>
      <c r="B20" s="31" t="s">
        <v>255</v>
      </c>
      <c r="C20" s="45">
        <v>0</v>
      </c>
      <c r="D20" s="46">
        <v>0</v>
      </c>
      <c r="E20" s="46">
        <v>0</v>
      </c>
      <c r="F20" s="46">
        <v>0</v>
      </c>
      <c r="G20" s="46">
        <v>0</v>
      </c>
      <c r="H20" s="46">
        <v>4148</v>
      </c>
      <c r="I20" s="47">
        <v>70</v>
      </c>
      <c r="J20" s="61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3">
        <v>0</v>
      </c>
      <c r="Q20" s="66">
        <f t="shared" si="0"/>
        <v>4218</v>
      </c>
      <c r="R20" s="11">
        <v>1037</v>
      </c>
      <c r="S20" s="3" t="s">
        <v>666</v>
      </c>
      <c r="T20" s="78" t="s">
        <v>510</v>
      </c>
    </row>
    <row r="21" spans="1:21" x14ac:dyDescent="0.2">
      <c r="A21" s="2" t="s">
        <v>217</v>
      </c>
      <c r="B21" s="31" t="s">
        <v>40</v>
      </c>
      <c r="C21" s="45">
        <v>0</v>
      </c>
      <c r="D21" s="46">
        <v>0</v>
      </c>
      <c r="E21" s="46">
        <v>0</v>
      </c>
      <c r="F21" s="46">
        <v>0</v>
      </c>
      <c r="G21" s="46">
        <v>0</v>
      </c>
      <c r="H21" s="46">
        <v>2500</v>
      </c>
      <c r="I21" s="47">
        <v>230</v>
      </c>
      <c r="J21" s="61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3">
        <v>0</v>
      </c>
      <c r="Q21" s="66">
        <f t="shared" si="0"/>
        <v>2730</v>
      </c>
      <c r="R21" s="11">
        <v>400</v>
      </c>
      <c r="S21" s="3"/>
    </row>
    <row r="22" spans="1:21" x14ac:dyDescent="0.2">
      <c r="A22" s="2" t="s">
        <v>39</v>
      </c>
      <c r="B22" s="31" t="s">
        <v>40</v>
      </c>
      <c r="C22" s="45"/>
      <c r="D22" s="46"/>
      <c r="E22" s="46"/>
      <c r="F22" s="46"/>
      <c r="G22" s="46"/>
      <c r="H22" s="46">
        <v>10500</v>
      </c>
      <c r="I22" s="47"/>
      <c r="J22" s="61"/>
      <c r="K22" s="62"/>
      <c r="L22" s="62"/>
      <c r="M22" s="62"/>
      <c r="N22" s="62"/>
      <c r="O22" s="62"/>
      <c r="P22" s="63"/>
      <c r="Q22" s="66">
        <f t="shared" si="0"/>
        <v>10500</v>
      </c>
      <c r="R22" s="11">
        <v>6500</v>
      </c>
      <c r="S22" s="3"/>
    </row>
    <row r="23" spans="1:21" x14ac:dyDescent="0.2">
      <c r="A23" s="2" t="s">
        <v>516</v>
      </c>
      <c r="B23" s="31" t="s">
        <v>42</v>
      </c>
      <c r="C23" s="45">
        <v>139.5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7">
        <v>0</v>
      </c>
      <c r="J23" s="61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3">
        <v>158</v>
      </c>
      <c r="Q23" s="66">
        <f t="shared" si="0"/>
        <v>297.5</v>
      </c>
      <c r="R23" s="11"/>
      <c r="S23" s="3" t="s">
        <v>493</v>
      </c>
      <c r="T23" s="70" t="s">
        <v>525</v>
      </c>
    </row>
    <row r="24" spans="1:21" x14ac:dyDescent="0.2">
      <c r="A24" s="2" t="s">
        <v>41</v>
      </c>
      <c r="B24" s="31" t="s">
        <v>42</v>
      </c>
      <c r="C24" s="45">
        <v>0</v>
      </c>
      <c r="D24" s="46">
        <v>0</v>
      </c>
      <c r="E24" s="46">
        <v>5</v>
      </c>
      <c r="F24" s="46">
        <v>0</v>
      </c>
      <c r="G24" s="46">
        <v>0</v>
      </c>
      <c r="H24" s="46">
        <v>50</v>
      </c>
      <c r="I24" s="47">
        <v>0</v>
      </c>
      <c r="J24" s="61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3">
        <v>0</v>
      </c>
      <c r="Q24" s="66">
        <f t="shared" si="0"/>
        <v>55</v>
      </c>
      <c r="R24" s="11">
        <v>55</v>
      </c>
      <c r="S24" s="3"/>
    </row>
    <row r="25" spans="1:21" x14ac:dyDescent="0.2">
      <c r="A25" s="2" t="s">
        <v>237</v>
      </c>
      <c r="B25" s="31" t="s">
        <v>238</v>
      </c>
      <c r="C25" s="45">
        <v>800</v>
      </c>
      <c r="D25" s="46"/>
      <c r="E25" s="46">
        <v>10</v>
      </c>
      <c r="F25" s="46"/>
      <c r="G25" s="46"/>
      <c r="H25" s="46"/>
      <c r="I25" s="47">
        <v>3900</v>
      </c>
      <c r="J25" s="61"/>
      <c r="K25" s="62"/>
      <c r="L25" s="62"/>
      <c r="M25" s="62"/>
      <c r="N25" s="62"/>
      <c r="O25" s="62"/>
      <c r="P25" s="63"/>
      <c r="Q25" s="66">
        <f t="shared" si="0"/>
        <v>4710</v>
      </c>
      <c r="R25" s="11">
        <v>1500</v>
      </c>
      <c r="S25" s="76" t="s">
        <v>484</v>
      </c>
    </row>
    <row r="26" spans="1:21" x14ac:dyDescent="0.2">
      <c r="A26" s="2" t="s">
        <v>270</v>
      </c>
      <c r="B26" s="31" t="s">
        <v>271</v>
      </c>
      <c r="C26" s="45">
        <v>0</v>
      </c>
      <c r="D26" s="46">
        <v>0</v>
      </c>
      <c r="E26" s="46">
        <v>0</v>
      </c>
      <c r="F26" s="46">
        <v>0</v>
      </c>
      <c r="G26" s="46">
        <v>0</v>
      </c>
      <c r="H26" s="46">
        <v>110</v>
      </c>
      <c r="I26" s="47">
        <v>0</v>
      </c>
      <c r="J26" s="61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3">
        <v>0</v>
      </c>
      <c r="Q26" s="66">
        <f t="shared" si="0"/>
        <v>110</v>
      </c>
      <c r="R26" s="11">
        <v>80</v>
      </c>
      <c r="S26" s="3"/>
    </row>
    <row r="27" spans="1:21" x14ac:dyDescent="0.2">
      <c r="A27" s="2" t="s">
        <v>45</v>
      </c>
      <c r="B27" s="31" t="s">
        <v>46</v>
      </c>
      <c r="C27" s="45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7">
        <v>0</v>
      </c>
      <c r="J27" s="61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3">
        <v>0</v>
      </c>
      <c r="Q27" s="66">
        <v>0</v>
      </c>
      <c r="R27" s="11">
        <v>0</v>
      </c>
      <c r="S27" s="3" t="s">
        <v>457</v>
      </c>
      <c r="T27" s="70" t="s">
        <v>655</v>
      </c>
      <c r="U27" s="2" t="s">
        <v>657</v>
      </c>
    </row>
    <row r="28" spans="1:21" x14ac:dyDescent="0.2">
      <c r="A28" s="2" t="s">
        <v>406</v>
      </c>
      <c r="B28" s="31" t="s">
        <v>212</v>
      </c>
      <c r="C28" s="45">
        <v>0</v>
      </c>
      <c r="D28" s="46">
        <v>0</v>
      </c>
      <c r="E28" s="46">
        <v>0</v>
      </c>
      <c r="F28" s="46">
        <v>0</v>
      </c>
      <c r="G28" s="46">
        <v>0</v>
      </c>
      <c r="H28" s="46">
        <v>15</v>
      </c>
      <c r="I28" s="47">
        <v>167</v>
      </c>
      <c r="J28" s="61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3">
        <v>0</v>
      </c>
      <c r="Q28" s="66">
        <f t="shared" si="0"/>
        <v>182</v>
      </c>
      <c r="R28" s="11">
        <v>187</v>
      </c>
      <c r="S28" s="3" t="s">
        <v>554</v>
      </c>
      <c r="T28" s="78" t="s">
        <v>512</v>
      </c>
    </row>
    <row r="29" spans="1:21" x14ac:dyDescent="0.2">
      <c r="A29" s="2" t="s">
        <v>289</v>
      </c>
      <c r="B29" s="31" t="s">
        <v>290</v>
      </c>
      <c r="C29" s="45">
        <v>0</v>
      </c>
      <c r="D29" s="46">
        <v>0</v>
      </c>
      <c r="E29" s="46">
        <v>0</v>
      </c>
      <c r="F29" s="46">
        <v>0</v>
      </c>
      <c r="G29" s="46">
        <v>0</v>
      </c>
      <c r="H29" s="46">
        <v>1400</v>
      </c>
      <c r="I29" s="47">
        <v>900</v>
      </c>
      <c r="J29" s="61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3">
        <v>0</v>
      </c>
      <c r="Q29" s="66">
        <f t="shared" si="0"/>
        <v>2300</v>
      </c>
      <c r="R29" s="11">
        <v>2577</v>
      </c>
      <c r="S29" s="3"/>
      <c r="T29" s="70" t="s">
        <v>428</v>
      </c>
    </row>
    <row r="30" spans="1:21" x14ac:dyDescent="0.2">
      <c r="A30" s="2" t="s">
        <v>48</v>
      </c>
      <c r="B30" s="31" t="s">
        <v>49</v>
      </c>
      <c r="C30" s="45"/>
      <c r="D30" s="46"/>
      <c r="E30" s="46"/>
      <c r="F30" s="46"/>
      <c r="G30" s="46"/>
      <c r="H30" s="46"/>
      <c r="I30" s="47"/>
      <c r="J30" s="61"/>
      <c r="K30" s="62"/>
      <c r="L30" s="62"/>
      <c r="M30" s="62"/>
      <c r="N30" s="62"/>
      <c r="O30" s="62"/>
      <c r="P30" s="63"/>
      <c r="Q30" s="66">
        <f t="shared" si="0"/>
        <v>0</v>
      </c>
      <c r="R30" s="11"/>
      <c r="S30" s="3"/>
    </row>
    <row r="31" spans="1:21" x14ac:dyDescent="0.2">
      <c r="A31" s="2" t="s">
        <v>278</v>
      </c>
      <c r="B31" s="31" t="s">
        <v>233</v>
      </c>
      <c r="C31" s="45">
        <v>0</v>
      </c>
      <c r="D31" s="46">
        <v>0</v>
      </c>
      <c r="E31" s="46">
        <v>0</v>
      </c>
      <c r="F31" s="46">
        <v>0</v>
      </c>
      <c r="G31" s="46">
        <v>50</v>
      </c>
      <c r="H31" s="46">
        <v>50</v>
      </c>
      <c r="I31" s="47">
        <v>0</v>
      </c>
      <c r="J31" s="61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3">
        <v>0</v>
      </c>
      <c r="Q31" s="66">
        <f t="shared" si="0"/>
        <v>100</v>
      </c>
      <c r="R31" s="11">
        <v>100</v>
      </c>
      <c r="S31" s="3"/>
      <c r="T31" s="70" t="s">
        <v>497</v>
      </c>
    </row>
    <row r="32" spans="1:21" x14ac:dyDescent="0.2">
      <c r="A32" s="2" t="s">
        <v>351</v>
      </c>
      <c r="B32" s="31" t="s">
        <v>55</v>
      </c>
      <c r="C32" s="45"/>
      <c r="D32" s="46"/>
      <c r="E32" s="46"/>
      <c r="F32" s="46"/>
      <c r="G32" s="46"/>
      <c r="H32" s="46"/>
      <c r="I32" s="47"/>
      <c r="J32" s="61"/>
      <c r="K32" s="62"/>
      <c r="L32" s="62"/>
      <c r="M32" s="62"/>
      <c r="N32" s="62"/>
      <c r="O32" s="62"/>
      <c r="P32" s="63"/>
      <c r="Q32" s="66">
        <f t="shared" si="0"/>
        <v>0</v>
      </c>
      <c r="R32" s="11"/>
      <c r="S32" s="3"/>
    </row>
    <row r="33" spans="1:20" x14ac:dyDescent="0.2">
      <c r="A33" s="2" t="s">
        <v>54</v>
      </c>
      <c r="B33" s="31" t="s">
        <v>55</v>
      </c>
      <c r="C33" s="45">
        <v>0</v>
      </c>
      <c r="D33" s="46"/>
      <c r="E33" s="46"/>
      <c r="F33" s="46"/>
      <c r="G33" s="46"/>
      <c r="H33" s="46"/>
      <c r="I33" s="47"/>
      <c r="J33" s="61"/>
      <c r="K33" s="62"/>
      <c r="L33" s="62"/>
      <c r="M33" s="62"/>
      <c r="N33" s="62"/>
      <c r="O33" s="62"/>
      <c r="P33" s="63"/>
      <c r="Q33" s="66">
        <f t="shared" si="0"/>
        <v>0</v>
      </c>
      <c r="R33" s="11">
        <v>0</v>
      </c>
      <c r="S33" s="3" t="s">
        <v>483</v>
      </c>
      <c r="T33" s="70" t="s">
        <v>464</v>
      </c>
    </row>
    <row r="34" spans="1:20" x14ac:dyDescent="0.2">
      <c r="A34" s="2" t="s">
        <v>56</v>
      </c>
      <c r="B34" s="31" t="s">
        <v>55</v>
      </c>
      <c r="C34" s="45"/>
      <c r="D34" s="46"/>
      <c r="E34" s="46"/>
      <c r="F34" s="46"/>
      <c r="G34" s="46"/>
      <c r="H34" s="46"/>
      <c r="I34" s="47"/>
      <c r="J34" s="61"/>
      <c r="K34" s="62"/>
      <c r="L34" s="62"/>
      <c r="M34" s="62"/>
      <c r="N34" s="62"/>
      <c r="O34" s="62"/>
      <c r="P34" s="63"/>
      <c r="Q34" s="66">
        <f t="shared" si="0"/>
        <v>0</v>
      </c>
      <c r="R34" s="11"/>
      <c r="S34" s="3"/>
    </row>
    <row r="35" spans="1:20" x14ac:dyDescent="0.2">
      <c r="A35" s="2" t="s">
        <v>414</v>
      </c>
      <c r="B35" s="31" t="s">
        <v>261</v>
      </c>
      <c r="C35" s="45">
        <v>0</v>
      </c>
      <c r="D35" s="46">
        <v>0</v>
      </c>
      <c r="E35" s="46">
        <v>83</v>
      </c>
      <c r="F35" s="46">
        <v>0</v>
      </c>
      <c r="G35" s="46">
        <v>0</v>
      </c>
      <c r="H35" s="46">
        <v>0</v>
      </c>
      <c r="I35" s="47">
        <v>700</v>
      </c>
      <c r="J35" s="61">
        <v>0</v>
      </c>
      <c r="K35" s="62">
        <v>0</v>
      </c>
      <c r="L35" s="62">
        <v>0</v>
      </c>
      <c r="M35" s="62">
        <v>0</v>
      </c>
      <c r="N35" s="62">
        <v>0</v>
      </c>
      <c r="O35" s="62">
        <v>0</v>
      </c>
      <c r="P35" s="63">
        <v>0</v>
      </c>
      <c r="Q35" s="66">
        <f t="shared" si="0"/>
        <v>783</v>
      </c>
      <c r="R35" s="11">
        <v>200</v>
      </c>
      <c r="S35" s="3"/>
      <c r="T35" s="70" t="s">
        <v>415</v>
      </c>
    </row>
    <row r="36" spans="1:20" x14ac:dyDescent="0.2">
      <c r="A36" s="2" t="s">
        <v>203</v>
      </c>
      <c r="B36" s="31" t="s">
        <v>204</v>
      </c>
      <c r="C36" s="45"/>
      <c r="D36" s="46">
        <v>750</v>
      </c>
      <c r="E36" s="46">
        <v>300</v>
      </c>
      <c r="F36" s="46"/>
      <c r="G36" s="46"/>
      <c r="H36" s="46"/>
      <c r="I36" s="47">
        <v>4500</v>
      </c>
      <c r="J36" s="61"/>
      <c r="K36" s="62"/>
      <c r="L36" s="62"/>
      <c r="M36" s="62"/>
      <c r="N36" s="62"/>
      <c r="O36" s="62"/>
      <c r="P36" s="63"/>
      <c r="Q36" s="66">
        <f t="shared" si="0"/>
        <v>5550</v>
      </c>
      <c r="R36" s="11">
        <v>2775</v>
      </c>
      <c r="S36" s="3"/>
    </row>
    <row r="37" spans="1:20" x14ac:dyDescent="0.2">
      <c r="A37" s="2" t="s">
        <v>61</v>
      </c>
      <c r="B37" s="31" t="s">
        <v>62</v>
      </c>
      <c r="C37" s="45"/>
      <c r="D37" s="46"/>
      <c r="E37" s="46"/>
      <c r="F37" s="46"/>
      <c r="G37" s="46"/>
      <c r="H37" s="46"/>
      <c r="I37" s="47"/>
      <c r="J37" s="61"/>
      <c r="K37" s="62"/>
      <c r="L37" s="62"/>
      <c r="M37" s="62"/>
      <c r="N37" s="62"/>
      <c r="O37" s="62"/>
      <c r="P37" s="63"/>
      <c r="Q37" s="66">
        <f t="shared" si="0"/>
        <v>0</v>
      </c>
      <c r="R37" s="11"/>
      <c r="S37" s="3"/>
    </row>
    <row r="38" spans="1:20" x14ac:dyDescent="0.2">
      <c r="A38" s="2" t="s">
        <v>314</v>
      </c>
      <c r="B38" s="31" t="s">
        <v>315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150</v>
      </c>
      <c r="I38" s="47">
        <v>0</v>
      </c>
      <c r="J38" s="61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3"/>
      <c r="Q38" s="66">
        <f t="shared" si="0"/>
        <v>150</v>
      </c>
      <c r="R38" s="11">
        <v>100</v>
      </c>
      <c r="S38" s="3"/>
      <c r="T38" s="70" t="s">
        <v>425</v>
      </c>
    </row>
    <row r="39" spans="1:20" x14ac:dyDescent="0.2">
      <c r="A39" s="2" t="s">
        <v>247</v>
      </c>
      <c r="B39" s="31" t="s">
        <v>248</v>
      </c>
      <c r="C39" s="45">
        <v>136</v>
      </c>
      <c r="D39" s="46"/>
      <c r="E39" s="46"/>
      <c r="F39" s="46"/>
      <c r="G39" s="46"/>
      <c r="H39" s="46"/>
      <c r="I39" s="47">
        <v>272</v>
      </c>
      <c r="J39" s="61"/>
      <c r="K39" s="62"/>
      <c r="L39" s="62"/>
      <c r="M39" s="62"/>
      <c r="N39" s="62"/>
      <c r="O39" s="62"/>
      <c r="P39" s="63"/>
      <c r="Q39" s="66">
        <f t="shared" si="0"/>
        <v>408</v>
      </c>
      <c r="R39" s="11">
        <v>306</v>
      </c>
      <c r="S39" s="3" t="s">
        <v>482</v>
      </c>
      <c r="T39" s="78" t="s">
        <v>519</v>
      </c>
    </row>
    <row r="40" spans="1:20" x14ac:dyDescent="0.2">
      <c r="A40" s="2" t="s">
        <v>63</v>
      </c>
      <c r="B40" s="31" t="s">
        <v>64</v>
      </c>
      <c r="C40" s="45">
        <v>0</v>
      </c>
      <c r="D40" s="46">
        <v>0</v>
      </c>
      <c r="E40" s="46">
        <v>0</v>
      </c>
      <c r="F40" s="46">
        <v>0</v>
      </c>
      <c r="G40" s="46">
        <v>0</v>
      </c>
      <c r="H40" s="46">
        <v>30</v>
      </c>
      <c r="I40" s="47">
        <v>0</v>
      </c>
      <c r="J40" s="61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3">
        <v>0</v>
      </c>
      <c r="Q40" s="66">
        <f t="shared" si="0"/>
        <v>30</v>
      </c>
      <c r="R40" s="11">
        <v>0</v>
      </c>
      <c r="S40" s="3"/>
      <c r="T40" s="2" t="s">
        <v>422</v>
      </c>
    </row>
    <row r="41" spans="1:20" x14ac:dyDescent="0.2">
      <c r="A41" s="2" t="s">
        <v>436</v>
      </c>
      <c r="B41" s="31" t="s">
        <v>437</v>
      </c>
      <c r="C41" s="45">
        <v>0</v>
      </c>
      <c r="D41" s="46">
        <v>0</v>
      </c>
      <c r="E41" s="46">
        <v>0</v>
      </c>
      <c r="F41" s="46">
        <v>0</v>
      </c>
      <c r="G41" s="46">
        <v>0</v>
      </c>
      <c r="H41" s="46">
        <v>30</v>
      </c>
      <c r="I41" s="47">
        <v>0</v>
      </c>
      <c r="J41" s="61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3"/>
      <c r="Q41" s="66">
        <v>0</v>
      </c>
      <c r="R41" s="11">
        <v>30</v>
      </c>
      <c r="S41" s="3"/>
      <c r="T41" s="70" t="s">
        <v>438</v>
      </c>
    </row>
    <row r="42" spans="1:20" x14ac:dyDescent="0.2">
      <c r="A42" s="2" t="s">
        <v>67</v>
      </c>
      <c r="B42" s="31" t="s">
        <v>68</v>
      </c>
      <c r="C42" s="45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7">
        <v>0</v>
      </c>
      <c r="J42" s="61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3">
        <v>0</v>
      </c>
      <c r="Q42" s="66">
        <f t="shared" si="0"/>
        <v>0</v>
      </c>
      <c r="R42" s="11">
        <v>0</v>
      </c>
      <c r="S42" s="3"/>
      <c r="T42" s="2" t="s">
        <v>422</v>
      </c>
    </row>
    <row r="43" spans="1:20" x14ac:dyDescent="0.2">
      <c r="A43" s="2" t="s">
        <v>69</v>
      </c>
      <c r="B43" s="31" t="s">
        <v>68</v>
      </c>
      <c r="C43" s="45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7">
        <v>0</v>
      </c>
      <c r="J43" s="61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3">
        <v>0</v>
      </c>
      <c r="Q43" s="66">
        <v>0</v>
      </c>
      <c r="R43" s="11">
        <v>0</v>
      </c>
      <c r="S43" s="3"/>
    </row>
    <row r="44" spans="1:20" x14ac:dyDescent="0.2">
      <c r="A44" s="2" t="s">
        <v>242</v>
      </c>
      <c r="B44" s="31" t="s">
        <v>275</v>
      </c>
      <c r="C44" s="45"/>
      <c r="D44" s="46"/>
      <c r="E44" s="46"/>
      <c r="F44" s="46"/>
      <c r="G44" s="46"/>
      <c r="H44" s="46"/>
      <c r="I44" s="47"/>
      <c r="J44" s="61"/>
      <c r="K44" s="62"/>
      <c r="L44" s="62"/>
      <c r="M44" s="62"/>
      <c r="N44" s="62"/>
      <c r="O44" s="62"/>
      <c r="P44" s="63"/>
      <c r="Q44" s="66">
        <f t="shared" si="0"/>
        <v>0</v>
      </c>
      <c r="R44" s="11"/>
      <c r="S44" s="3"/>
    </row>
    <row r="45" spans="1:20" x14ac:dyDescent="0.2">
      <c r="A45" s="2" t="s">
        <v>65</v>
      </c>
      <c r="B45" s="31" t="s">
        <v>66</v>
      </c>
      <c r="C45" s="45"/>
      <c r="D45" s="46"/>
      <c r="E45" s="46"/>
      <c r="F45" s="46"/>
      <c r="G45" s="46"/>
      <c r="H45" s="46"/>
      <c r="I45" s="47"/>
      <c r="J45" s="61"/>
      <c r="K45" s="62"/>
      <c r="L45" s="62"/>
      <c r="M45" s="62"/>
      <c r="N45" s="62"/>
      <c r="O45" s="62"/>
      <c r="P45" s="63"/>
      <c r="Q45" s="66">
        <f t="shared" si="0"/>
        <v>0</v>
      </c>
      <c r="R45" s="11"/>
      <c r="S45" s="3"/>
    </row>
    <row r="46" spans="1:20" x14ac:dyDescent="0.2">
      <c r="A46" s="2" t="s">
        <v>70</v>
      </c>
      <c r="B46" s="31" t="s">
        <v>71</v>
      </c>
      <c r="C46" s="45">
        <v>0</v>
      </c>
      <c r="D46" s="46">
        <v>0</v>
      </c>
      <c r="E46" s="46">
        <v>0</v>
      </c>
      <c r="F46" s="46">
        <v>0</v>
      </c>
      <c r="G46" s="46">
        <v>0</v>
      </c>
      <c r="H46" s="46">
        <v>600</v>
      </c>
      <c r="I46" s="47">
        <v>0</v>
      </c>
      <c r="J46" s="61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3">
        <v>0</v>
      </c>
      <c r="Q46" s="66">
        <f t="shared" si="0"/>
        <v>600</v>
      </c>
      <c r="R46" s="11">
        <v>400</v>
      </c>
      <c r="S46" s="3"/>
      <c r="T46" s="70" t="s">
        <v>444</v>
      </c>
    </row>
    <row r="47" spans="1:20" x14ac:dyDescent="0.2">
      <c r="A47" s="2" t="s">
        <v>72</v>
      </c>
      <c r="B47" s="31" t="s">
        <v>73</v>
      </c>
      <c r="C47" s="45"/>
      <c r="D47" s="46"/>
      <c r="E47" s="46"/>
      <c r="F47" s="46"/>
      <c r="G47" s="46"/>
      <c r="H47" s="46"/>
      <c r="I47" s="47"/>
      <c r="J47" s="61"/>
      <c r="K47" s="62"/>
      <c r="L47" s="62"/>
      <c r="M47" s="62"/>
      <c r="N47" s="62"/>
      <c r="O47" s="62"/>
      <c r="P47" s="63"/>
      <c r="Q47" s="66">
        <f t="shared" si="0"/>
        <v>0</v>
      </c>
      <c r="R47" s="11"/>
      <c r="S47" s="3"/>
    </row>
    <row r="48" spans="1:20" x14ac:dyDescent="0.2">
      <c r="A48" s="2" t="s">
        <v>205</v>
      </c>
      <c r="B48" s="31" t="s">
        <v>206</v>
      </c>
      <c r="C48" s="45">
        <v>675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7">
        <v>675</v>
      </c>
      <c r="J48" s="61">
        <v>0</v>
      </c>
      <c r="K48" s="62">
        <v>0</v>
      </c>
      <c r="L48" s="62">
        <v>0</v>
      </c>
      <c r="M48" s="62">
        <v>0</v>
      </c>
      <c r="N48" s="62">
        <v>0</v>
      </c>
      <c r="O48" s="62">
        <v>0</v>
      </c>
      <c r="P48" s="63">
        <v>0</v>
      </c>
      <c r="Q48" s="66">
        <f t="shared" si="0"/>
        <v>1350</v>
      </c>
      <c r="R48" s="11">
        <v>1350</v>
      </c>
      <c r="S48" s="3" t="s">
        <v>513</v>
      </c>
      <c r="T48" s="70" t="s">
        <v>521</v>
      </c>
    </row>
    <row r="49" spans="1:20" x14ac:dyDescent="0.2">
      <c r="A49" s="2" t="s">
        <v>74</v>
      </c>
      <c r="B49" s="31" t="s">
        <v>75</v>
      </c>
      <c r="C49" s="45">
        <v>82.8</v>
      </c>
      <c r="D49" s="46"/>
      <c r="E49" s="46"/>
      <c r="F49" s="46"/>
      <c r="G49" s="46">
        <v>459</v>
      </c>
      <c r="H49" s="46">
        <v>850</v>
      </c>
      <c r="I49" s="47"/>
      <c r="J49" s="61"/>
      <c r="K49" s="62"/>
      <c r="L49" s="62"/>
      <c r="M49" s="62"/>
      <c r="N49" s="62">
        <v>1200</v>
      </c>
      <c r="O49" s="62"/>
      <c r="P49" s="63"/>
      <c r="Q49" s="66">
        <f t="shared" si="0"/>
        <v>2591.8000000000002</v>
      </c>
      <c r="R49" s="11">
        <v>1348</v>
      </c>
      <c r="S49" s="3" t="s">
        <v>481</v>
      </c>
      <c r="T49" s="78" t="s">
        <v>523</v>
      </c>
    </row>
    <row r="50" spans="1:20" x14ac:dyDescent="0.2">
      <c r="A50" s="2" t="s">
        <v>199</v>
      </c>
      <c r="B50" s="31" t="s">
        <v>77</v>
      </c>
      <c r="C50" s="45">
        <v>0</v>
      </c>
      <c r="D50" s="46">
        <v>0</v>
      </c>
      <c r="E50" s="46">
        <v>0</v>
      </c>
      <c r="F50" s="46">
        <v>0</v>
      </c>
      <c r="G50" s="46">
        <v>0</v>
      </c>
      <c r="H50" s="46">
        <v>20</v>
      </c>
      <c r="I50" s="47">
        <v>0</v>
      </c>
      <c r="J50" s="61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3">
        <v>0</v>
      </c>
      <c r="Q50" s="66">
        <f t="shared" si="0"/>
        <v>20</v>
      </c>
      <c r="R50" s="11">
        <v>70</v>
      </c>
      <c r="S50" s="3"/>
      <c r="T50" s="70" t="s">
        <v>417</v>
      </c>
    </row>
    <row r="51" spans="1:20" x14ac:dyDescent="0.2">
      <c r="A51" s="2" t="s">
        <v>78</v>
      </c>
      <c r="B51" s="31" t="s">
        <v>79</v>
      </c>
      <c r="C51" s="45"/>
      <c r="D51" s="46"/>
      <c r="E51" s="46"/>
      <c r="F51" s="46"/>
      <c r="G51" s="46"/>
      <c r="H51" s="46">
        <v>600</v>
      </c>
      <c r="I51" s="47"/>
      <c r="J51" s="61"/>
      <c r="K51" s="62"/>
      <c r="L51" s="62"/>
      <c r="M51" s="62"/>
      <c r="N51" s="62"/>
      <c r="O51" s="62"/>
      <c r="P51" s="63"/>
      <c r="Q51" s="66">
        <f t="shared" si="0"/>
        <v>600</v>
      </c>
      <c r="R51" s="11">
        <v>340</v>
      </c>
      <c r="S51" s="3"/>
      <c r="T51" s="70" t="s">
        <v>463</v>
      </c>
    </row>
    <row r="52" spans="1:20" x14ac:dyDescent="0.2">
      <c r="A52" s="2" t="s">
        <v>281</v>
      </c>
      <c r="B52" s="31" t="s">
        <v>282</v>
      </c>
      <c r="C52" s="45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7">
        <v>17685</v>
      </c>
      <c r="J52" s="61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3">
        <v>0</v>
      </c>
      <c r="Q52" s="66">
        <f t="shared" si="0"/>
        <v>17685</v>
      </c>
      <c r="R52" s="11">
        <v>10747</v>
      </c>
      <c r="S52" s="3"/>
      <c r="T52" s="70" t="s">
        <v>431</v>
      </c>
    </row>
    <row r="53" spans="1:20" x14ac:dyDescent="0.2">
      <c r="A53" s="2" t="s">
        <v>83</v>
      </c>
      <c r="B53" s="31" t="s">
        <v>84</v>
      </c>
      <c r="C53" s="45">
        <v>140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7">
        <v>0</v>
      </c>
      <c r="J53" s="61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3">
        <v>0</v>
      </c>
      <c r="Q53" s="66">
        <f t="shared" si="0"/>
        <v>140</v>
      </c>
      <c r="R53" s="11">
        <v>517</v>
      </c>
      <c r="S53" s="3" t="s">
        <v>643</v>
      </c>
      <c r="T53" s="70" t="s">
        <v>434</v>
      </c>
    </row>
    <row r="54" spans="1:20" x14ac:dyDescent="0.2">
      <c r="A54" s="2" t="s">
        <v>80</v>
      </c>
      <c r="B54" s="31" t="s">
        <v>81</v>
      </c>
      <c r="C54" s="45">
        <v>0</v>
      </c>
      <c r="D54" s="46">
        <v>900</v>
      </c>
      <c r="E54" s="46">
        <v>0</v>
      </c>
      <c r="F54" s="46">
        <v>0</v>
      </c>
      <c r="G54" s="46">
        <v>0</v>
      </c>
      <c r="H54" s="46">
        <v>0</v>
      </c>
      <c r="I54" s="47">
        <v>1370</v>
      </c>
      <c r="J54" s="61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3">
        <v>0</v>
      </c>
      <c r="Q54" s="66">
        <f t="shared" si="0"/>
        <v>2270</v>
      </c>
      <c r="R54" s="11">
        <v>2880</v>
      </c>
      <c r="S54" s="3"/>
      <c r="T54" s="70" t="s">
        <v>393</v>
      </c>
    </row>
    <row r="55" spans="1:20" x14ac:dyDescent="0.2">
      <c r="A55" s="2" t="s">
        <v>82</v>
      </c>
      <c r="B55" s="31" t="s">
        <v>81</v>
      </c>
      <c r="C55" s="45">
        <v>0</v>
      </c>
      <c r="D55" s="46">
        <v>0</v>
      </c>
      <c r="E55" s="46">
        <v>0</v>
      </c>
      <c r="F55" s="46">
        <v>0</v>
      </c>
      <c r="G55" s="46">
        <v>0</v>
      </c>
      <c r="H55" s="46">
        <v>100</v>
      </c>
      <c r="I55" s="47">
        <v>25</v>
      </c>
      <c r="J55" s="61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3">
        <v>0</v>
      </c>
      <c r="Q55" s="66">
        <f t="shared" si="0"/>
        <v>125</v>
      </c>
      <c r="R55" s="11">
        <v>75</v>
      </c>
      <c r="S55" s="75" t="s">
        <v>480</v>
      </c>
      <c r="T55" s="70" t="s">
        <v>380</v>
      </c>
    </row>
    <row r="56" spans="1:20" x14ac:dyDescent="0.2">
      <c r="A56" s="2" t="s">
        <v>87</v>
      </c>
      <c r="B56" s="31" t="s">
        <v>88</v>
      </c>
      <c r="C56" s="45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7">
        <v>0</v>
      </c>
      <c r="J56" s="61">
        <v>0</v>
      </c>
      <c r="K56" s="62">
        <v>0</v>
      </c>
      <c r="L56" s="62">
        <v>0</v>
      </c>
      <c r="M56" s="62">
        <v>0</v>
      </c>
      <c r="N56" s="62">
        <v>0</v>
      </c>
      <c r="O56" s="62"/>
      <c r="P56" s="63"/>
      <c r="Q56" s="66">
        <f t="shared" si="0"/>
        <v>0</v>
      </c>
      <c r="R56" s="11">
        <v>0</v>
      </c>
      <c r="S56" s="3"/>
    </row>
    <row r="57" spans="1:20" x14ac:dyDescent="0.2">
      <c r="A57" s="2" t="s">
        <v>231</v>
      </c>
      <c r="B57" s="31" t="s">
        <v>90</v>
      </c>
      <c r="C57" s="45"/>
      <c r="D57" s="46"/>
      <c r="E57" s="46"/>
      <c r="F57" s="46"/>
      <c r="G57" s="46"/>
      <c r="H57" s="46"/>
      <c r="I57" s="47"/>
      <c r="J57" s="61"/>
      <c r="K57" s="62"/>
      <c r="L57" s="62"/>
      <c r="M57" s="62"/>
      <c r="N57" s="62"/>
      <c r="O57" s="62"/>
      <c r="P57" s="63"/>
      <c r="Q57" s="66">
        <f t="shared" si="0"/>
        <v>0</v>
      </c>
      <c r="R57" s="11"/>
      <c r="S57" s="3"/>
    </row>
    <row r="58" spans="1:20" x14ac:dyDescent="0.2">
      <c r="A58" s="2" t="s">
        <v>91</v>
      </c>
      <c r="B58" s="31" t="s">
        <v>92</v>
      </c>
      <c r="C58" s="45"/>
      <c r="D58" s="46"/>
      <c r="E58" s="46"/>
      <c r="F58" s="46"/>
      <c r="G58" s="46"/>
      <c r="H58" s="46"/>
      <c r="I58" s="47"/>
      <c r="J58" s="61"/>
      <c r="K58" s="62"/>
      <c r="L58" s="62"/>
      <c r="M58" s="62"/>
      <c r="N58" s="62"/>
      <c r="O58" s="62"/>
      <c r="P58" s="63"/>
      <c r="Q58" s="66">
        <f t="shared" si="0"/>
        <v>0</v>
      </c>
      <c r="R58" s="11"/>
      <c r="S58" s="3"/>
    </row>
    <row r="59" spans="1:20" x14ac:dyDescent="0.2">
      <c r="A59" s="2" t="s">
        <v>222</v>
      </c>
      <c r="B59" s="31" t="s">
        <v>94</v>
      </c>
      <c r="C59" s="45">
        <v>0</v>
      </c>
      <c r="D59" s="46">
        <v>4864</v>
      </c>
      <c r="E59" s="46">
        <v>0</v>
      </c>
      <c r="F59" s="46">
        <v>0</v>
      </c>
      <c r="G59" s="46">
        <v>0</v>
      </c>
      <c r="H59" s="2">
        <v>0</v>
      </c>
      <c r="I59" s="46">
        <v>215</v>
      </c>
      <c r="J59" s="61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3">
        <v>0</v>
      </c>
      <c r="Q59" s="66">
        <f t="shared" si="0"/>
        <v>5079</v>
      </c>
      <c r="R59" s="11"/>
      <c r="S59" s="3"/>
      <c r="T59" s="8"/>
    </row>
    <row r="60" spans="1:20" x14ac:dyDescent="0.2">
      <c r="A60" s="2" t="s">
        <v>246</v>
      </c>
      <c r="B60" s="31" t="s">
        <v>95</v>
      </c>
      <c r="C60" s="45">
        <v>0</v>
      </c>
      <c r="D60" s="46">
        <v>0</v>
      </c>
      <c r="E60" s="46">
        <v>0</v>
      </c>
      <c r="F60" s="46">
        <v>0</v>
      </c>
      <c r="G60" s="46">
        <v>0</v>
      </c>
      <c r="H60" s="46">
        <v>2900</v>
      </c>
      <c r="I60" s="47">
        <v>0</v>
      </c>
      <c r="J60" s="61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3">
        <v>0</v>
      </c>
      <c r="Q60" s="66">
        <f t="shared" si="0"/>
        <v>2900</v>
      </c>
      <c r="R60" s="11">
        <v>2900</v>
      </c>
      <c r="S60" s="3"/>
      <c r="T60" s="70" t="s">
        <v>432</v>
      </c>
    </row>
    <row r="61" spans="1:20" x14ac:dyDescent="0.2">
      <c r="A61" s="2" t="s">
        <v>258</v>
      </c>
      <c r="B61" s="31" t="s">
        <v>259</v>
      </c>
      <c r="C61" s="45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7">
        <v>0</v>
      </c>
      <c r="J61" s="61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3">
        <v>0</v>
      </c>
      <c r="Q61" s="66">
        <f t="shared" si="0"/>
        <v>0</v>
      </c>
      <c r="R61" s="11"/>
      <c r="S61" s="3"/>
      <c r="T61" s="70" t="s">
        <v>440</v>
      </c>
    </row>
    <row r="62" spans="1:20" x14ac:dyDescent="0.2">
      <c r="A62" s="2" t="s">
        <v>98</v>
      </c>
      <c r="B62" s="31" t="s">
        <v>99</v>
      </c>
      <c r="C62" s="45"/>
      <c r="D62" s="46"/>
      <c r="E62" s="46"/>
      <c r="F62" s="46"/>
      <c r="G62" s="46"/>
      <c r="H62" s="46">
        <v>191</v>
      </c>
      <c r="I62" s="47"/>
      <c r="J62" s="61"/>
      <c r="K62" s="62"/>
      <c r="L62" s="62"/>
      <c r="M62" s="62"/>
      <c r="N62" s="62"/>
      <c r="O62" s="62"/>
      <c r="P62" s="63"/>
      <c r="Q62" s="66">
        <f t="shared" si="0"/>
        <v>191</v>
      </c>
      <c r="R62" s="11">
        <v>191</v>
      </c>
      <c r="S62" s="3"/>
      <c r="T62" s="70" t="s">
        <v>576</v>
      </c>
    </row>
    <row r="63" spans="1:20" x14ac:dyDescent="0.2">
      <c r="A63" s="2" t="s">
        <v>209</v>
      </c>
      <c r="B63" s="31" t="s">
        <v>101</v>
      </c>
      <c r="C63" s="45">
        <v>265</v>
      </c>
      <c r="D63" s="46">
        <v>0</v>
      </c>
      <c r="E63" s="46">
        <v>3.5</v>
      </c>
      <c r="F63" s="46">
        <v>0</v>
      </c>
      <c r="G63" s="46">
        <v>0</v>
      </c>
      <c r="H63" s="46">
        <v>0</v>
      </c>
      <c r="I63" s="47">
        <v>0</v>
      </c>
      <c r="J63" s="61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3">
        <v>0</v>
      </c>
      <c r="Q63" s="66">
        <f t="shared" si="0"/>
        <v>268.5</v>
      </c>
      <c r="R63" s="11">
        <v>338</v>
      </c>
      <c r="S63" s="3"/>
      <c r="T63" s="70" t="s">
        <v>447</v>
      </c>
    </row>
    <row r="64" spans="1:20" x14ac:dyDescent="0.2">
      <c r="A64" s="2" t="s">
        <v>104</v>
      </c>
      <c r="B64" s="31" t="s">
        <v>105</v>
      </c>
      <c r="C64" s="45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7">
        <v>0</v>
      </c>
      <c r="J64" s="61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3">
        <v>0</v>
      </c>
      <c r="Q64" s="66">
        <f t="shared" si="0"/>
        <v>0</v>
      </c>
      <c r="R64" s="11">
        <v>0</v>
      </c>
      <c r="S64" s="3" t="s">
        <v>634</v>
      </c>
      <c r="T64" s="70" t="s">
        <v>520</v>
      </c>
    </row>
    <row r="65" spans="1:20" x14ac:dyDescent="0.2">
      <c r="A65" s="2" t="s">
        <v>106</v>
      </c>
      <c r="B65" s="31" t="s">
        <v>105</v>
      </c>
      <c r="C65" s="45">
        <v>0</v>
      </c>
      <c r="D65" s="46">
        <v>0</v>
      </c>
      <c r="E65" s="46">
        <v>0</v>
      </c>
      <c r="F65" s="46">
        <v>0</v>
      </c>
      <c r="G65" s="46">
        <v>0</v>
      </c>
      <c r="H65" s="46">
        <v>2468</v>
      </c>
      <c r="I65" s="47">
        <v>0</v>
      </c>
      <c r="J65" s="61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3">
        <v>0</v>
      </c>
      <c r="Q65" s="66">
        <f t="shared" si="0"/>
        <v>2468</v>
      </c>
      <c r="R65" s="11">
        <v>738</v>
      </c>
      <c r="S65" s="3"/>
      <c r="T65" s="70" t="s">
        <v>435</v>
      </c>
    </row>
    <row r="66" spans="1:20" x14ac:dyDescent="0.2">
      <c r="A66" s="2" t="s">
        <v>102</v>
      </c>
      <c r="B66" s="31" t="s">
        <v>103</v>
      </c>
      <c r="C66" s="45"/>
      <c r="D66" s="46"/>
      <c r="E66" s="46"/>
      <c r="F66" s="46"/>
      <c r="G66" s="46"/>
      <c r="H66" s="46"/>
      <c r="I66" s="47"/>
      <c r="J66" s="61"/>
      <c r="K66" s="62"/>
      <c r="L66" s="62"/>
      <c r="M66" s="62"/>
      <c r="N66" s="62"/>
      <c r="O66" s="62"/>
      <c r="P66" s="63"/>
      <c r="Q66" s="66">
        <f t="shared" ref="Q66:Q115" si="1">SUM(C66:P66)</f>
        <v>0</v>
      </c>
      <c r="R66" s="11"/>
      <c r="S66" s="3"/>
    </row>
    <row r="67" spans="1:20" x14ac:dyDescent="0.2">
      <c r="A67" s="2" t="s">
        <v>107</v>
      </c>
      <c r="B67" s="31" t="s">
        <v>108</v>
      </c>
      <c r="C67" s="45"/>
      <c r="D67" s="46"/>
      <c r="E67" s="46">
        <v>308</v>
      </c>
      <c r="F67" s="46"/>
      <c r="G67" s="46"/>
      <c r="H67" s="46"/>
      <c r="I67" s="47">
        <v>616</v>
      </c>
      <c r="J67" s="61"/>
      <c r="K67" s="62"/>
      <c r="L67" s="62"/>
      <c r="M67" s="62"/>
      <c r="N67" s="62"/>
      <c r="O67" s="62"/>
      <c r="P67" s="63"/>
      <c r="Q67" s="66">
        <f t="shared" si="1"/>
        <v>924</v>
      </c>
      <c r="R67" s="11">
        <v>462</v>
      </c>
      <c r="S67" s="3"/>
      <c r="T67" s="78" t="s">
        <v>509</v>
      </c>
    </row>
    <row r="68" spans="1:20" x14ac:dyDescent="0.2">
      <c r="A68" s="2" t="s">
        <v>326</v>
      </c>
      <c r="B68" s="31" t="s">
        <v>110</v>
      </c>
      <c r="C68" s="45">
        <v>0</v>
      </c>
      <c r="D68" s="46">
        <v>0</v>
      </c>
      <c r="E68" s="46">
        <v>3</v>
      </c>
      <c r="F68" s="46">
        <v>0</v>
      </c>
      <c r="G68" s="46">
        <v>0</v>
      </c>
      <c r="H68" s="46">
        <v>400</v>
      </c>
      <c r="I68" s="47">
        <v>100</v>
      </c>
      <c r="J68" s="61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3">
        <v>0</v>
      </c>
      <c r="Q68" s="66">
        <f t="shared" si="1"/>
        <v>503</v>
      </c>
      <c r="R68" s="11">
        <v>100</v>
      </c>
      <c r="S68" s="3"/>
      <c r="T68" s="70" t="s">
        <v>421</v>
      </c>
    </row>
    <row r="69" spans="1:20" x14ac:dyDescent="0.2">
      <c r="A69" s="2" t="s">
        <v>112</v>
      </c>
      <c r="B69" s="31" t="s">
        <v>113</v>
      </c>
      <c r="C69" s="45"/>
      <c r="D69" s="46"/>
      <c r="E69" s="46"/>
      <c r="F69" s="46"/>
      <c r="G69" s="46"/>
      <c r="H69" s="46"/>
      <c r="I69" s="47"/>
      <c r="J69" s="61"/>
      <c r="K69" s="62"/>
      <c r="L69" s="62"/>
      <c r="M69" s="62"/>
      <c r="N69" s="62"/>
      <c r="O69" s="62"/>
      <c r="P69" s="63"/>
      <c r="Q69" s="66">
        <f t="shared" si="1"/>
        <v>0</v>
      </c>
      <c r="R69" s="11"/>
      <c r="S69" s="3"/>
    </row>
    <row r="70" spans="1:20" x14ac:dyDescent="0.2">
      <c r="A70" s="2" t="s">
        <v>114</v>
      </c>
      <c r="B70" s="31" t="s">
        <v>115</v>
      </c>
      <c r="C70" s="45"/>
      <c r="D70" s="46"/>
      <c r="E70" s="46"/>
      <c r="F70" s="46"/>
      <c r="G70" s="46"/>
      <c r="H70" s="46"/>
      <c r="I70" s="47"/>
      <c r="J70" s="61"/>
      <c r="K70" s="62"/>
      <c r="L70" s="62"/>
      <c r="M70" s="62"/>
      <c r="N70" s="62"/>
      <c r="O70" s="62"/>
      <c r="P70" s="63"/>
      <c r="Q70" s="66">
        <f t="shared" si="1"/>
        <v>0</v>
      </c>
      <c r="R70" s="11"/>
      <c r="S70" s="3"/>
    </row>
    <row r="71" spans="1:20" ht="12" customHeight="1" x14ac:dyDescent="0.2">
      <c r="A71" s="2" t="s">
        <v>460</v>
      </c>
      <c r="B71" s="31" t="s">
        <v>119</v>
      </c>
      <c r="C71" s="45"/>
      <c r="D71" s="46"/>
      <c r="E71" s="46"/>
      <c r="F71" s="46"/>
      <c r="G71" s="46"/>
      <c r="H71" s="46"/>
      <c r="I71" s="47">
        <v>7</v>
      </c>
      <c r="J71" s="61"/>
      <c r="K71" s="62"/>
      <c r="L71" s="62"/>
      <c r="M71" s="62"/>
      <c r="N71" s="62"/>
      <c r="O71" s="62"/>
      <c r="P71" s="63"/>
      <c r="Q71" s="66">
        <f t="shared" si="1"/>
        <v>7</v>
      </c>
      <c r="R71" s="11"/>
      <c r="S71" s="3" t="s">
        <v>518</v>
      </c>
      <c r="T71" s="70" t="s">
        <v>517</v>
      </c>
    </row>
    <row r="72" spans="1:20" hidden="1" x14ac:dyDescent="0.2">
      <c r="B72" s="31"/>
      <c r="C72" s="45"/>
      <c r="D72" s="46"/>
      <c r="E72" s="46"/>
      <c r="F72" s="46"/>
      <c r="G72" s="46"/>
      <c r="H72" s="46"/>
      <c r="I72" s="47"/>
      <c r="J72" s="61"/>
      <c r="K72" s="62"/>
      <c r="L72" s="62"/>
      <c r="M72" s="62"/>
      <c r="N72" s="62"/>
      <c r="O72" s="62"/>
      <c r="P72" s="63"/>
      <c r="Q72" s="66">
        <f t="shared" si="1"/>
        <v>0</v>
      </c>
      <c r="R72" s="11"/>
      <c r="S72" s="3"/>
    </row>
    <row r="73" spans="1:20" x14ac:dyDescent="0.2">
      <c r="A73" s="2" t="s">
        <v>125</v>
      </c>
      <c r="B73" s="31" t="s">
        <v>123</v>
      </c>
      <c r="C73" s="45">
        <v>0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7">
        <v>80</v>
      </c>
      <c r="J73" s="61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3">
        <v>0</v>
      </c>
      <c r="Q73" s="66">
        <v>80</v>
      </c>
      <c r="R73" s="11">
        <v>25</v>
      </c>
      <c r="S73" s="73"/>
      <c r="T73" s="74" t="s">
        <v>390</v>
      </c>
    </row>
    <row r="74" spans="1:20" x14ac:dyDescent="0.2">
      <c r="A74" s="2" t="s">
        <v>401</v>
      </c>
      <c r="B74" s="31" t="s">
        <v>123</v>
      </c>
      <c r="C74" s="45">
        <v>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7">
        <v>0</v>
      </c>
      <c r="J74" s="61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3">
        <v>0</v>
      </c>
      <c r="Q74" s="66">
        <v>0</v>
      </c>
      <c r="R74" s="11">
        <v>0</v>
      </c>
      <c r="S74" s="3"/>
      <c r="T74" s="70" t="s">
        <v>402</v>
      </c>
    </row>
    <row r="75" spans="1:20" x14ac:dyDescent="0.2">
      <c r="A75" s="2" t="s">
        <v>126</v>
      </c>
      <c r="B75" s="31" t="s">
        <v>127</v>
      </c>
      <c r="C75" s="45">
        <v>71</v>
      </c>
      <c r="D75" s="46">
        <v>305</v>
      </c>
      <c r="E75" s="46">
        <v>0</v>
      </c>
      <c r="F75" s="46">
        <v>0</v>
      </c>
      <c r="G75" s="46">
        <v>0</v>
      </c>
      <c r="H75" s="46">
        <v>0</v>
      </c>
      <c r="I75" s="47">
        <v>2696</v>
      </c>
      <c r="J75" s="61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3">
        <v>0</v>
      </c>
      <c r="Q75" s="66">
        <f t="shared" si="1"/>
        <v>3072</v>
      </c>
      <c r="R75" s="11">
        <v>1038</v>
      </c>
      <c r="S75" s="3"/>
      <c r="T75" s="70" t="s">
        <v>383</v>
      </c>
    </row>
    <row r="76" spans="1:20" x14ac:dyDescent="0.2">
      <c r="A76" s="2" t="s">
        <v>317</v>
      </c>
      <c r="B76" s="31" t="s">
        <v>127</v>
      </c>
      <c r="C76" s="45">
        <v>0</v>
      </c>
      <c r="D76" s="46">
        <v>0</v>
      </c>
      <c r="E76" s="46">
        <v>25</v>
      </c>
      <c r="F76" s="46">
        <v>0</v>
      </c>
      <c r="G76" s="46">
        <v>0</v>
      </c>
      <c r="H76" s="46">
        <v>455</v>
      </c>
      <c r="I76" s="47">
        <v>0</v>
      </c>
      <c r="J76" s="61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3">
        <v>0</v>
      </c>
      <c r="Q76" s="66">
        <f t="shared" si="1"/>
        <v>480</v>
      </c>
      <c r="R76" s="11">
        <v>400</v>
      </c>
      <c r="S76" s="3"/>
      <c r="T76" s="70" t="s">
        <v>399</v>
      </c>
    </row>
    <row r="77" spans="1:20" x14ac:dyDescent="0.2">
      <c r="A77" s="2" t="s">
        <v>129</v>
      </c>
      <c r="B77" s="31" t="s">
        <v>130</v>
      </c>
      <c r="C77" s="45">
        <v>2104</v>
      </c>
      <c r="D77" s="46">
        <v>0</v>
      </c>
      <c r="E77" s="46">
        <v>0</v>
      </c>
      <c r="F77" s="46">
        <v>0</v>
      </c>
      <c r="G77" s="46">
        <v>1360</v>
      </c>
      <c r="H77" s="46">
        <v>5</v>
      </c>
      <c r="I77" s="47">
        <v>0</v>
      </c>
      <c r="J77" s="61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3">
        <v>0</v>
      </c>
      <c r="Q77" s="66">
        <f t="shared" si="1"/>
        <v>3469</v>
      </c>
      <c r="R77" s="11">
        <v>2400</v>
      </c>
      <c r="S77" s="3"/>
      <c r="T77" s="70" t="s">
        <v>395</v>
      </c>
    </row>
    <row r="78" spans="1:20" x14ac:dyDescent="0.2">
      <c r="A78" s="2" t="s">
        <v>469</v>
      </c>
      <c r="B78" s="31" t="s">
        <v>470</v>
      </c>
      <c r="C78" s="45">
        <v>3409</v>
      </c>
      <c r="D78" s="46"/>
      <c r="E78" s="46"/>
      <c r="F78" s="46"/>
      <c r="G78" s="46">
        <v>4795</v>
      </c>
      <c r="H78" s="46"/>
      <c r="I78" s="47">
        <v>765</v>
      </c>
      <c r="J78" s="61"/>
      <c r="K78" s="62"/>
      <c r="L78" s="62"/>
      <c r="M78" s="62"/>
      <c r="N78" s="62"/>
      <c r="O78" s="62"/>
      <c r="P78" s="63"/>
      <c r="Q78" s="66"/>
      <c r="R78" s="11">
        <v>5838</v>
      </c>
      <c r="S78" s="3"/>
      <c r="T78" s="70" t="s">
        <v>504</v>
      </c>
    </row>
    <row r="79" spans="1:20" x14ac:dyDescent="0.2">
      <c r="A79" s="2" t="s">
        <v>213</v>
      </c>
      <c r="B79" s="31" t="s">
        <v>133</v>
      </c>
      <c r="C79" s="45"/>
      <c r="D79" s="46"/>
      <c r="E79" s="46"/>
      <c r="F79" s="46"/>
      <c r="G79" s="46"/>
      <c r="H79" s="46">
        <v>2242</v>
      </c>
      <c r="I79" s="47"/>
      <c r="J79" s="61"/>
      <c r="K79" s="62"/>
      <c r="L79" s="62"/>
      <c r="M79" s="62"/>
      <c r="N79" s="62"/>
      <c r="O79" s="62"/>
      <c r="P79" s="63"/>
      <c r="Q79" s="66">
        <f t="shared" si="1"/>
        <v>2242</v>
      </c>
      <c r="R79" s="11">
        <v>0</v>
      </c>
      <c r="S79" s="72"/>
      <c r="T79" s="70" t="s">
        <v>462</v>
      </c>
    </row>
    <row r="80" spans="1:20" x14ac:dyDescent="0.2">
      <c r="A80" s="2" t="s">
        <v>132</v>
      </c>
      <c r="B80" s="31" t="s">
        <v>133</v>
      </c>
      <c r="C80" s="45">
        <v>1425</v>
      </c>
      <c r="D80" s="46"/>
      <c r="E80" s="46"/>
      <c r="F80" s="46"/>
      <c r="G80" s="46">
        <v>1758</v>
      </c>
      <c r="H80" s="46"/>
      <c r="I80" s="47">
        <v>100</v>
      </c>
      <c r="J80" s="61"/>
      <c r="K80" s="62"/>
      <c r="L80" s="62"/>
      <c r="M80" s="62"/>
      <c r="N80" s="62"/>
      <c r="O80" s="62"/>
      <c r="P80" s="63"/>
      <c r="Q80" s="66">
        <f t="shared" si="1"/>
        <v>3283</v>
      </c>
      <c r="R80" s="11">
        <v>3195</v>
      </c>
      <c r="S80" s="3" t="s">
        <v>492</v>
      </c>
      <c r="T80" s="70" t="s">
        <v>505</v>
      </c>
    </row>
    <row r="81" spans="1:20" x14ac:dyDescent="0.2">
      <c r="A81" s="2" t="s">
        <v>137</v>
      </c>
      <c r="B81" s="31" t="s">
        <v>138</v>
      </c>
      <c r="C81" s="45">
        <v>0</v>
      </c>
      <c r="D81" s="46">
        <v>0</v>
      </c>
      <c r="E81" s="46">
        <v>25</v>
      </c>
      <c r="F81" s="46">
        <v>0</v>
      </c>
      <c r="G81" s="46">
        <v>0</v>
      </c>
      <c r="H81" s="46">
        <v>855</v>
      </c>
      <c r="I81" s="47">
        <v>250</v>
      </c>
      <c r="J81" s="61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3">
        <v>0</v>
      </c>
      <c r="Q81" s="66">
        <f t="shared" si="1"/>
        <v>1130</v>
      </c>
      <c r="R81" s="11">
        <v>900</v>
      </c>
      <c r="S81" s="3"/>
      <c r="T81" s="70" t="s">
        <v>389</v>
      </c>
    </row>
    <row r="82" spans="1:20" x14ac:dyDescent="0.2">
      <c r="A82" s="2" t="s">
        <v>244</v>
      </c>
      <c r="B82" s="31" t="s">
        <v>138</v>
      </c>
      <c r="C82" s="45">
        <v>677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7">
        <v>0</v>
      </c>
      <c r="J82" s="61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3">
        <v>0</v>
      </c>
      <c r="Q82" s="66">
        <f t="shared" si="1"/>
        <v>677</v>
      </c>
      <c r="R82" s="11">
        <v>1144</v>
      </c>
      <c r="S82" s="3"/>
      <c r="T82" s="70" t="s">
        <v>386</v>
      </c>
    </row>
    <row r="83" spans="1:20" x14ac:dyDescent="0.2">
      <c r="A83" s="2" t="s">
        <v>471</v>
      </c>
      <c r="B83" s="31" t="s">
        <v>140</v>
      </c>
      <c r="C83" s="45"/>
      <c r="D83" s="46"/>
      <c r="E83" s="46">
        <v>720</v>
      </c>
      <c r="F83" s="46"/>
      <c r="G83" s="46"/>
      <c r="H83" s="46">
        <v>2000</v>
      </c>
      <c r="I83" s="47"/>
      <c r="J83" s="61"/>
      <c r="K83" s="62"/>
      <c r="L83" s="62">
        <v>1080</v>
      </c>
      <c r="M83" s="62"/>
      <c r="N83" s="62"/>
      <c r="O83" s="62"/>
      <c r="P83" s="63"/>
      <c r="Q83" s="66"/>
      <c r="R83" s="11">
        <v>750</v>
      </c>
      <c r="S83" s="3"/>
      <c r="T83" s="70" t="s">
        <v>472</v>
      </c>
    </row>
    <row r="84" spans="1:20" x14ac:dyDescent="0.2">
      <c r="A84" s="2" t="s">
        <v>139</v>
      </c>
      <c r="B84" s="31" t="s">
        <v>140</v>
      </c>
      <c r="C84" s="45"/>
      <c r="D84" s="46"/>
      <c r="E84" s="46"/>
      <c r="F84" s="46"/>
      <c r="G84" s="46"/>
      <c r="H84" s="46">
        <v>950</v>
      </c>
      <c r="I84" s="47">
        <v>800</v>
      </c>
      <c r="J84" s="61"/>
      <c r="K84" s="62"/>
      <c r="L84" s="62"/>
      <c r="M84" s="62"/>
      <c r="N84" s="62"/>
      <c r="O84" s="62"/>
      <c r="P84" s="63"/>
      <c r="Q84" s="66">
        <f t="shared" si="1"/>
        <v>1750</v>
      </c>
      <c r="R84" s="11"/>
      <c r="S84" s="72" t="s">
        <v>494</v>
      </c>
    </row>
    <row r="85" spans="1:20" x14ac:dyDescent="0.2">
      <c r="A85" s="2" t="s">
        <v>239</v>
      </c>
      <c r="B85" s="31" t="s">
        <v>240</v>
      </c>
      <c r="C85" s="45"/>
      <c r="D85" s="46"/>
      <c r="E85" s="46"/>
      <c r="F85" s="46"/>
      <c r="G85" s="46"/>
      <c r="H85" s="46"/>
      <c r="I85" s="47"/>
      <c r="J85" s="61"/>
      <c r="K85" s="62"/>
      <c r="L85" s="62"/>
      <c r="M85" s="62"/>
      <c r="N85" s="62"/>
      <c r="O85" s="62"/>
      <c r="P85" s="63"/>
      <c r="Q85" s="66">
        <f t="shared" si="1"/>
        <v>0</v>
      </c>
      <c r="R85" s="11"/>
      <c r="S85" s="3"/>
    </row>
    <row r="86" spans="1:20" ht="12" customHeight="1" x14ac:dyDescent="0.2">
      <c r="A86" s="2" t="s">
        <v>245</v>
      </c>
      <c r="B86" s="31" t="s">
        <v>240</v>
      </c>
      <c r="C86" s="45"/>
      <c r="D86" s="46"/>
      <c r="E86" s="46"/>
      <c r="F86" s="46"/>
      <c r="G86" s="46"/>
      <c r="H86" s="46"/>
      <c r="I86" s="47"/>
      <c r="J86" s="61"/>
      <c r="K86" s="62"/>
      <c r="L86" s="62"/>
      <c r="M86" s="62"/>
      <c r="N86" s="62"/>
      <c r="O86" s="62"/>
      <c r="P86" s="63"/>
      <c r="Q86" s="66">
        <f t="shared" si="1"/>
        <v>0</v>
      </c>
      <c r="R86" s="11"/>
      <c r="S86" s="3"/>
    </row>
    <row r="87" spans="1:20" ht="12" customHeight="1" x14ac:dyDescent="0.2">
      <c r="A87" s="2" t="s">
        <v>201</v>
      </c>
      <c r="B87" s="31" t="s">
        <v>202</v>
      </c>
      <c r="C87" s="45">
        <v>0</v>
      </c>
      <c r="D87" s="46"/>
      <c r="E87" s="46"/>
      <c r="F87" s="46"/>
      <c r="G87" s="46"/>
      <c r="H87" s="46"/>
      <c r="I87" s="47"/>
      <c r="J87" s="61"/>
      <c r="K87" s="62"/>
      <c r="L87" s="62"/>
      <c r="M87" s="62"/>
      <c r="N87" s="62"/>
      <c r="O87" s="62"/>
      <c r="P87" s="63"/>
      <c r="Q87" s="66">
        <f t="shared" si="1"/>
        <v>0</v>
      </c>
      <c r="R87" s="11">
        <v>0</v>
      </c>
      <c r="S87" s="3"/>
      <c r="T87" s="70" t="s">
        <v>429</v>
      </c>
    </row>
    <row r="88" spans="1:20" x14ac:dyDescent="0.2">
      <c r="A88" s="2" t="s">
        <v>207</v>
      </c>
      <c r="B88" s="31" t="s">
        <v>208</v>
      </c>
      <c r="C88" s="45">
        <v>0</v>
      </c>
      <c r="D88" s="46">
        <v>15</v>
      </c>
      <c r="E88" s="46">
        <v>0</v>
      </c>
      <c r="F88" s="46">
        <v>0</v>
      </c>
      <c r="G88" s="46">
        <v>0</v>
      </c>
      <c r="H88" s="46">
        <v>20</v>
      </c>
      <c r="I88" s="47">
        <v>20</v>
      </c>
      <c r="J88" s="61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3">
        <v>0</v>
      </c>
      <c r="Q88" s="66">
        <f t="shared" si="1"/>
        <v>55</v>
      </c>
      <c r="R88" s="11">
        <v>45</v>
      </c>
      <c r="S88" s="3"/>
      <c r="T88" s="70" t="s">
        <v>403</v>
      </c>
    </row>
    <row r="89" spans="1:20" x14ac:dyDescent="0.2">
      <c r="A89" s="2" t="s">
        <v>143</v>
      </c>
      <c r="B89" s="31" t="s">
        <v>144</v>
      </c>
      <c r="C89" s="45"/>
      <c r="D89" s="46"/>
      <c r="E89" s="46"/>
      <c r="F89" s="46"/>
      <c r="G89" s="46"/>
      <c r="H89" s="46"/>
      <c r="I89" s="47"/>
      <c r="J89" s="61"/>
      <c r="K89" s="62"/>
      <c r="L89" s="62"/>
      <c r="M89" s="62"/>
      <c r="N89" s="62"/>
      <c r="O89" s="62"/>
      <c r="P89" s="63"/>
      <c r="Q89" s="66">
        <f t="shared" si="1"/>
        <v>0</v>
      </c>
      <c r="R89" s="11"/>
      <c r="S89" s="3"/>
    </row>
    <row r="90" spans="1:20" x14ac:dyDescent="0.2">
      <c r="A90" s="2" t="s">
        <v>145</v>
      </c>
      <c r="B90" s="31" t="s">
        <v>146</v>
      </c>
      <c r="C90" s="45"/>
      <c r="D90" s="46"/>
      <c r="E90" s="46"/>
      <c r="F90" s="46"/>
      <c r="G90" s="46"/>
      <c r="H90" s="46"/>
      <c r="I90" s="47"/>
      <c r="J90" s="61"/>
      <c r="K90" s="62"/>
      <c r="L90" s="62"/>
      <c r="M90" s="62"/>
      <c r="N90" s="62"/>
      <c r="O90" s="62"/>
      <c r="P90" s="63"/>
      <c r="Q90" s="66">
        <f t="shared" si="1"/>
        <v>0</v>
      </c>
      <c r="R90" s="11"/>
      <c r="S90" s="3"/>
    </row>
    <row r="91" spans="1:20" x14ac:dyDescent="0.2">
      <c r="A91" s="2" t="s">
        <v>147</v>
      </c>
      <c r="B91" s="31" t="s">
        <v>146</v>
      </c>
      <c r="C91" s="45"/>
      <c r="D91" s="46"/>
      <c r="E91" s="46"/>
      <c r="F91" s="46"/>
      <c r="G91" s="46"/>
      <c r="H91" s="46"/>
      <c r="I91" s="47"/>
      <c r="J91" s="61"/>
      <c r="K91" s="62"/>
      <c r="L91" s="62"/>
      <c r="M91" s="62"/>
      <c r="N91" s="62"/>
      <c r="O91" s="62"/>
      <c r="P91" s="63"/>
      <c r="Q91" s="66">
        <f t="shared" si="1"/>
        <v>0</v>
      </c>
      <c r="R91" s="11"/>
      <c r="S91" s="3"/>
    </row>
    <row r="92" spans="1:20" x14ac:dyDescent="0.2">
      <c r="A92" s="2" t="s">
        <v>126</v>
      </c>
      <c r="B92" s="31" t="s">
        <v>253</v>
      </c>
      <c r="C92" s="45"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7">
        <v>0</v>
      </c>
      <c r="J92" s="61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3">
        <v>0</v>
      </c>
      <c r="Q92" s="66">
        <f t="shared" si="1"/>
        <v>0</v>
      </c>
      <c r="R92" s="11">
        <v>0</v>
      </c>
      <c r="S92" s="3"/>
      <c r="T92" s="70" t="s">
        <v>383</v>
      </c>
    </row>
    <row r="93" spans="1:20" x14ac:dyDescent="0.2">
      <c r="A93" s="2" t="s">
        <v>252</v>
      </c>
      <c r="B93" s="31" t="s">
        <v>253</v>
      </c>
      <c r="C93" s="45">
        <v>0</v>
      </c>
      <c r="D93" s="46">
        <v>0</v>
      </c>
      <c r="E93" s="46">
        <v>0</v>
      </c>
      <c r="F93" s="46">
        <v>0</v>
      </c>
      <c r="G93" s="46">
        <v>0</v>
      </c>
      <c r="H93" s="46">
        <v>130</v>
      </c>
      <c r="I93" s="47">
        <v>0</v>
      </c>
      <c r="J93" s="61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3">
        <v>0</v>
      </c>
      <c r="Q93" s="66">
        <f t="shared" si="1"/>
        <v>130</v>
      </c>
      <c r="R93" s="11">
        <v>90</v>
      </c>
      <c r="S93" s="3"/>
      <c r="T93" s="70" t="s">
        <v>374</v>
      </c>
    </row>
    <row r="94" spans="1:20" x14ac:dyDescent="0.2">
      <c r="A94" s="2" t="s">
        <v>150</v>
      </c>
      <c r="B94" s="31" t="s">
        <v>151</v>
      </c>
      <c r="C94" s="45"/>
      <c r="D94" s="46"/>
      <c r="E94" s="46"/>
      <c r="F94" s="46"/>
      <c r="G94" s="46"/>
      <c r="H94" s="46"/>
      <c r="I94" s="47"/>
      <c r="J94" s="61"/>
      <c r="K94" s="62"/>
      <c r="L94" s="62"/>
      <c r="M94" s="62"/>
      <c r="N94" s="62"/>
      <c r="O94" s="62"/>
      <c r="P94" s="63"/>
      <c r="Q94" s="66">
        <f t="shared" si="1"/>
        <v>0</v>
      </c>
      <c r="R94" s="11"/>
      <c r="S94" s="3"/>
      <c r="T94" s="70"/>
    </row>
    <row r="95" spans="1:20" x14ac:dyDescent="0.2">
      <c r="A95" s="2" t="s">
        <v>241</v>
      </c>
      <c r="B95" s="31" t="s">
        <v>153</v>
      </c>
      <c r="C95" s="45">
        <v>38618</v>
      </c>
      <c r="D95" s="46">
        <v>0</v>
      </c>
      <c r="E95" s="46">
        <v>0</v>
      </c>
      <c r="F95" s="46">
        <v>0</v>
      </c>
      <c r="G95" s="46">
        <v>0</v>
      </c>
      <c r="H95" s="46">
        <v>0</v>
      </c>
      <c r="I95" s="47">
        <v>7221</v>
      </c>
      <c r="J95" s="61">
        <v>17564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3">
        <v>0</v>
      </c>
      <c r="Q95" s="66">
        <f t="shared" si="1"/>
        <v>63403</v>
      </c>
      <c r="R95" s="11">
        <v>80123</v>
      </c>
      <c r="S95" s="71" t="s">
        <v>478</v>
      </c>
      <c r="T95" s="70" t="s">
        <v>384</v>
      </c>
    </row>
    <row r="96" spans="1:20" x14ac:dyDescent="0.2">
      <c r="A96" s="2" t="s">
        <v>272</v>
      </c>
      <c r="B96" s="31" t="s">
        <v>155</v>
      </c>
      <c r="C96" s="45"/>
      <c r="D96" s="46"/>
      <c r="E96" s="46"/>
      <c r="F96" s="46"/>
      <c r="G96" s="46"/>
      <c r="H96" s="46"/>
      <c r="I96" s="47"/>
      <c r="J96" s="61"/>
      <c r="K96" s="62"/>
      <c r="L96" s="62"/>
      <c r="M96" s="62"/>
      <c r="N96" s="62"/>
      <c r="O96" s="62"/>
      <c r="P96" s="63"/>
      <c r="Q96" s="66">
        <f t="shared" si="1"/>
        <v>0</v>
      </c>
      <c r="R96" s="11"/>
      <c r="S96" s="3"/>
    </row>
    <row r="97" spans="1:20" x14ac:dyDescent="0.2">
      <c r="A97" s="2" t="s">
        <v>300</v>
      </c>
      <c r="B97" s="31" t="s">
        <v>159</v>
      </c>
      <c r="C97" s="45">
        <v>0</v>
      </c>
      <c r="D97" s="46">
        <v>100</v>
      </c>
      <c r="E97" s="46">
        <v>100</v>
      </c>
      <c r="F97" s="46">
        <v>0</v>
      </c>
      <c r="G97" s="46">
        <v>0</v>
      </c>
      <c r="H97" s="46">
        <v>0</v>
      </c>
      <c r="I97" s="47">
        <v>0</v>
      </c>
      <c r="J97" s="61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3">
        <v>0</v>
      </c>
      <c r="Q97" s="66">
        <f t="shared" si="1"/>
        <v>200</v>
      </c>
      <c r="R97" s="11">
        <v>250</v>
      </c>
      <c r="S97" s="3"/>
    </row>
    <row r="98" spans="1:20" x14ac:dyDescent="0.2">
      <c r="A98" s="2" t="s">
        <v>160</v>
      </c>
      <c r="B98" s="31" t="s">
        <v>161</v>
      </c>
      <c r="C98" s="45"/>
      <c r="D98" s="46"/>
      <c r="E98" s="46"/>
      <c r="F98" s="46"/>
      <c r="G98" s="46"/>
      <c r="H98" s="46">
        <v>350</v>
      </c>
      <c r="I98" s="47">
        <v>150</v>
      </c>
      <c r="J98" s="61"/>
      <c r="K98" s="62"/>
      <c r="L98" s="62"/>
      <c r="M98" s="62"/>
      <c r="N98" s="62"/>
      <c r="O98" s="62"/>
      <c r="P98" s="63"/>
      <c r="Q98" s="66">
        <f t="shared" si="1"/>
        <v>500</v>
      </c>
      <c r="R98" s="11">
        <v>225</v>
      </c>
      <c r="S98" s="3"/>
      <c r="T98" s="70" t="s">
        <v>467</v>
      </c>
    </row>
    <row r="99" spans="1:20" x14ac:dyDescent="0.2">
      <c r="A99" s="2" t="s">
        <v>225</v>
      </c>
      <c r="B99" s="31" t="s">
        <v>226</v>
      </c>
      <c r="C99" s="45">
        <v>0</v>
      </c>
      <c r="D99" s="46">
        <v>0</v>
      </c>
      <c r="E99" s="46">
        <v>0</v>
      </c>
      <c r="F99" s="46">
        <v>0</v>
      </c>
      <c r="G99" s="46">
        <v>0</v>
      </c>
      <c r="H99" s="46">
        <v>80</v>
      </c>
      <c r="I99" s="47">
        <v>5</v>
      </c>
      <c r="J99" s="61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3">
        <v>0</v>
      </c>
      <c r="Q99" s="66">
        <f t="shared" si="1"/>
        <v>85</v>
      </c>
      <c r="R99" s="11">
        <v>85</v>
      </c>
      <c r="S99" s="3"/>
      <c r="T99" s="70" t="s">
        <v>430</v>
      </c>
    </row>
    <row r="100" spans="1:20" x14ac:dyDescent="0.2">
      <c r="A100" s="2" t="s">
        <v>36</v>
      </c>
      <c r="B100" s="31" t="s">
        <v>279</v>
      </c>
      <c r="C100" s="45">
        <v>0</v>
      </c>
      <c r="D100" s="46">
        <v>480</v>
      </c>
      <c r="E100" s="46">
        <v>0</v>
      </c>
      <c r="F100" s="46">
        <v>0</v>
      </c>
      <c r="G100" s="46">
        <v>0</v>
      </c>
      <c r="H100" s="46">
        <v>0</v>
      </c>
      <c r="I100" s="47">
        <v>210</v>
      </c>
      <c r="J100" s="61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3">
        <v>0</v>
      </c>
      <c r="Q100" s="66">
        <f t="shared" si="1"/>
        <v>690</v>
      </c>
      <c r="R100" s="11">
        <v>310</v>
      </c>
      <c r="S100" s="3"/>
      <c r="T100" s="70" t="s">
        <v>400</v>
      </c>
    </row>
    <row r="101" spans="1:20" x14ac:dyDescent="0.2">
      <c r="A101" s="2" t="s">
        <v>164</v>
      </c>
      <c r="B101" s="31" t="s">
        <v>165</v>
      </c>
      <c r="C101" s="45"/>
      <c r="D101" s="46"/>
      <c r="E101" s="46"/>
      <c r="F101" s="46"/>
      <c r="G101" s="46"/>
      <c r="H101" s="46"/>
      <c r="I101" s="47"/>
      <c r="J101" s="61"/>
      <c r="K101" s="62"/>
      <c r="L101" s="62"/>
      <c r="M101" s="62"/>
      <c r="N101" s="62"/>
      <c r="O101" s="62"/>
      <c r="P101" s="63"/>
      <c r="Q101" s="66">
        <f t="shared" si="1"/>
        <v>0</v>
      </c>
      <c r="R101" s="11"/>
      <c r="S101" s="3"/>
      <c r="T101" s="70" t="s">
        <v>446</v>
      </c>
    </row>
    <row r="102" spans="1:20" x14ac:dyDescent="0.2">
      <c r="A102" s="2" t="s">
        <v>269</v>
      </c>
      <c r="B102" s="31" t="s">
        <v>167</v>
      </c>
      <c r="C102" s="45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500</v>
      </c>
      <c r="I102" s="47">
        <v>0</v>
      </c>
      <c r="J102" s="61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3">
        <v>0</v>
      </c>
      <c r="Q102" s="66">
        <f t="shared" si="1"/>
        <v>500</v>
      </c>
      <c r="R102" s="11">
        <v>1500</v>
      </c>
      <c r="S102" s="3"/>
      <c r="T102" s="70" t="s">
        <v>396</v>
      </c>
    </row>
    <row r="103" spans="1:20" x14ac:dyDescent="0.2">
      <c r="A103" s="2" t="s">
        <v>196</v>
      </c>
      <c r="B103" s="31" t="s">
        <v>197</v>
      </c>
      <c r="C103" s="45"/>
      <c r="D103" s="46"/>
      <c r="E103" s="46"/>
      <c r="F103" s="46"/>
      <c r="G103" s="46"/>
      <c r="H103" s="46"/>
      <c r="I103" s="47"/>
      <c r="J103" s="61"/>
      <c r="K103" s="62"/>
      <c r="L103" s="62"/>
      <c r="M103" s="62"/>
      <c r="N103" s="62"/>
      <c r="O103" s="62"/>
      <c r="P103" s="63"/>
      <c r="Q103" s="66">
        <f t="shared" si="1"/>
        <v>0</v>
      </c>
      <c r="R103" s="11"/>
      <c r="S103" s="3"/>
      <c r="T103" s="70" t="s">
        <v>426</v>
      </c>
    </row>
    <row r="104" spans="1:20" x14ac:dyDescent="0.2">
      <c r="A104" s="2" t="s">
        <v>476</v>
      </c>
      <c r="B104" s="31" t="s">
        <v>167</v>
      </c>
      <c r="C104" s="45">
        <v>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7">
        <v>0</v>
      </c>
      <c r="J104" s="61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3">
        <v>0</v>
      </c>
      <c r="Q104" s="66">
        <f t="shared" si="1"/>
        <v>0</v>
      </c>
      <c r="R104" s="11">
        <v>0</v>
      </c>
      <c r="S104" s="3"/>
      <c r="T104" s="70" t="s">
        <v>477</v>
      </c>
    </row>
    <row r="105" spans="1:20" x14ac:dyDescent="0.2">
      <c r="A105" s="2" t="s">
        <v>168</v>
      </c>
      <c r="B105" s="31" t="s">
        <v>169</v>
      </c>
      <c r="C105" s="45"/>
      <c r="D105" s="46"/>
      <c r="E105" s="46">
        <v>75</v>
      </c>
      <c r="F105" s="46"/>
      <c r="G105" s="46"/>
      <c r="H105" s="46">
        <v>3000</v>
      </c>
      <c r="I105" s="47"/>
      <c r="J105" s="61"/>
      <c r="K105" s="62"/>
      <c r="L105" s="62"/>
      <c r="M105" s="62"/>
      <c r="N105" s="62"/>
      <c r="O105" s="62"/>
      <c r="P105" s="63"/>
      <c r="Q105" s="66">
        <f t="shared" si="1"/>
        <v>3075</v>
      </c>
      <c r="R105" s="11">
        <v>1609</v>
      </c>
      <c r="S105" s="3"/>
      <c r="T105" s="70" t="s">
        <v>466</v>
      </c>
    </row>
    <row r="106" spans="1:20" x14ac:dyDescent="0.2">
      <c r="A106" s="2" t="s">
        <v>171</v>
      </c>
      <c r="B106" s="31" t="s">
        <v>169</v>
      </c>
      <c r="C106" s="45">
        <v>1095</v>
      </c>
      <c r="D106" s="46"/>
      <c r="E106" s="46"/>
      <c r="F106" s="46"/>
      <c r="G106" s="46"/>
      <c r="H106" s="46"/>
      <c r="I106" s="47">
        <v>2270</v>
      </c>
      <c r="J106" s="61"/>
      <c r="K106" s="62"/>
      <c r="L106" s="62"/>
      <c r="M106" s="62"/>
      <c r="N106" s="62">
        <v>2266</v>
      </c>
      <c r="O106" s="62"/>
      <c r="P106" s="63"/>
      <c r="Q106" s="66">
        <f t="shared" ref="Q106:Q113" si="2">SUM(C106:P106)</f>
        <v>5631</v>
      </c>
      <c r="R106" s="11">
        <v>5236</v>
      </c>
      <c r="S106" s="3"/>
      <c r="T106" s="70" t="s">
        <v>507</v>
      </c>
    </row>
    <row r="107" spans="1:20" x14ac:dyDescent="0.2">
      <c r="A107" s="2" t="s">
        <v>172</v>
      </c>
      <c r="B107" s="31" t="s">
        <v>173</v>
      </c>
      <c r="C107" s="45"/>
      <c r="D107" s="46"/>
      <c r="E107" s="46"/>
      <c r="F107" s="46"/>
      <c r="G107" s="46"/>
      <c r="H107" s="46">
        <v>2600</v>
      </c>
      <c r="I107" s="47"/>
      <c r="J107" s="61"/>
      <c r="K107" s="62"/>
      <c r="L107" s="62"/>
      <c r="M107" s="62"/>
      <c r="N107" s="62"/>
      <c r="O107" s="62"/>
      <c r="P107" s="63"/>
      <c r="Q107" s="66">
        <f t="shared" si="2"/>
        <v>2600</v>
      </c>
      <c r="R107" s="11">
        <v>2000</v>
      </c>
      <c r="S107" s="3"/>
    </row>
    <row r="108" spans="1:20" x14ac:dyDescent="0.2">
      <c r="A108" s="2" t="s">
        <v>473</v>
      </c>
      <c r="B108" s="31" t="s">
        <v>55</v>
      </c>
      <c r="C108" s="45"/>
      <c r="D108" s="46"/>
      <c r="E108" s="46"/>
      <c r="F108" s="46"/>
      <c r="G108" s="46"/>
      <c r="H108" s="46">
        <v>6000</v>
      </c>
      <c r="I108" s="47">
        <v>200</v>
      </c>
      <c r="J108" s="61"/>
      <c r="K108" s="62"/>
      <c r="L108" s="62"/>
      <c r="M108" s="62"/>
      <c r="N108" s="62"/>
      <c r="O108" s="62">
        <v>4500</v>
      </c>
      <c r="P108" s="63"/>
      <c r="Q108" s="66">
        <f t="shared" si="2"/>
        <v>10700</v>
      </c>
      <c r="R108" s="11">
        <v>4000</v>
      </c>
      <c r="S108" s="3"/>
    </row>
    <row r="109" spans="1:20" ht="12.75" customHeight="1" x14ac:dyDescent="0.2">
      <c r="A109" s="2" t="s">
        <v>292</v>
      </c>
      <c r="B109" s="31" t="s">
        <v>121</v>
      </c>
      <c r="C109" s="45"/>
      <c r="D109" s="46"/>
      <c r="E109" s="46">
        <v>1722</v>
      </c>
      <c r="F109" s="46"/>
      <c r="G109" s="46"/>
      <c r="H109" s="46">
        <v>174</v>
      </c>
      <c r="I109" s="47"/>
      <c r="J109" s="61"/>
      <c r="K109" s="62"/>
      <c r="L109" s="62"/>
      <c r="M109" s="62"/>
      <c r="N109" s="62"/>
      <c r="O109" s="62"/>
      <c r="P109" s="63"/>
      <c r="Q109" s="66">
        <f t="shared" si="2"/>
        <v>1896</v>
      </c>
      <c r="R109" s="11">
        <v>0</v>
      </c>
      <c r="S109" s="3"/>
      <c r="T109" s="70" t="s">
        <v>468</v>
      </c>
    </row>
    <row r="110" spans="1:20" ht="12.75" customHeight="1" x14ac:dyDescent="0.2">
      <c r="A110" s="2" t="s">
        <v>485</v>
      </c>
      <c r="B110" s="31" t="s">
        <v>486</v>
      </c>
      <c r="C110" s="45"/>
      <c r="D110" s="46"/>
      <c r="E110" s="46"/>
      <c r="F110" s="46"/>
      <c r="G110" s="46"/>
      <c r="H110" s="46">
        <v>0</v>
      </c>
      <c r="I110" s="47"/>
      <c r="J110" s="61"/>
      <c r="K110" s="62"/>
      <c r="L110" s="62"/>
      <c r="M110" s="62"/>
      <c r="N110" s="62"/>
      <c r="O110" s="62"/>
      <c r="P110" s="63"/>
      <c r="Q110" s="66">
        <f t="shared" si="2"/>
        <v>0</v>
      </c>
      <c r="R110" s="11">
        <v>0</v>
      </c>
      <c r="S110" s="3"/>
      <c r="T110" s="70"/>
    </row>
    <row r="111" spans="1:20" ht="12.75" customHeight="1" x14ac:dyDescent="0.2">
      <c r="A111" s="2" t="s">
        <v>419</v>
      </c>
      <c r="B111" s="31" t="s">
        <v>442</v>
      </c>
      <c r="C111" s="45"/>
      <c r="D111" s="46"/>
      <c r="E111" s="46"/>
      <c r="F111" s="46"/>
      <c r="G111" s="46"/>
      <c r="H111" s="46"/>
      <c r="I111" s="47"/>
      <c r="J111" s="61"/>
      <c r="K111" s="62"/>
      <c r="L111" s="62"/>
      <c r="M111" s="62"/>
      <c r="N111" s="62"/>
      <c r="O111" s="62"/>
      <c r="P111" s="63"/>
      <c r="Q111" s="66">
        <f t="shared" si="2"/>
        <v>0</v>
      </c>
      <c r="R111" s="11"/>
      <c r="S111" s="3"/>
      <c r="T111" s="70" t="s">
        <v>465</v>
      </c>
    </row>
    <row r="112" spans="1:20" ht="12.75" customHeight="1" x14ac:dyDescent="0.2">
      <c r="A112" s="2" t="s">
        <v>487</v>
      </c>
      <c r="B112" s="31" t="s">
        <v>488</v>
      </c>
      <c r="C112" s="45"/>
      <c r="D112" s="46"/>
      <c r="E112" s="46"/>
      <c r="F112" s="46"/>
      <c r="G112" s="46"/>
      <c r="H112" s="46">
        <v>320</v>
      </c>
      <c r="I112" s="47"/>
      <c r="J112" s="61"/>
      <c r="K112" s="62"/>
      <c r="L112" s="62"/>
      <c r="M112" s="62"/>
      <c r="N112" s="62"/>
      <c r="O112" s="62"/>
      <c r="P112" s="63"/>
      <c r="Q112" s="66">
        <f t="shared" si="2"/>
        <v>320</v>
      </c>
      <c r="R112" s="11">
        <v>272</v>
      </c>
      <c r="S112" s="3"/>
      <c r="T112" s="70"/>
    </row>
    <row r="113" spans="1:20" ht="12.75" customHeight="1" x14ac:dyDescent="0.2">
      <c r="A113" s="2" t="s">
        <v>489</v>
      </c>
      <c r="B113" s="31" t="s">
        <v>490</v>
      </c>
      <c r="C113" s="45"/>
      <c r="D113" s="46"/>
      <c r="E113" s="46"/>
      <c r="F113" s="46"/>
      <c r="G113" s="46"/>
      <c r="H113" s="46">
        <v>2200</v>
      </c>
      <c r="I113" s="47"/>
      <c r="J113" s="61"/>
      <c r="K113" s="62"/>
      <c r="L113" s="62"/>
      <c r="M113" s="62"/>
      <c r="N113" s="62"/>
      <c r="O113" s="62"/>
      <c r="P113" s="63"/>
      <c r="Q113" s="66">
        <f t="shared" si="2"/>
        <v>2200</v>
      </c>
      <c r="R113" s="11">
        <v>800</v>
      </c>
      <c r="S113" s="3"/>
      <c r="T113" s="70"/>
    </row>
    <row r="114" spans="1:20" ht="13.5" customHeight="1" x14ac:dyDescent="0.2">
      <c r="A114" s="2" t="s">
        <v>351</v>
      </c>
      <c r="B114" s="31" t="s">
        <v>55</v>
      </c>
      <c r="C114" s="45"/>
      <c r="D114" s="46"/>
      <c r="E114" s="46"/>
      <c r="F114" s="46"/>
      <c r="G114" s="46"/>
      <c r="H114" s="46"/>
      <c r="I114" s="47"/>
      <c r="J114" s="61"/>
      <c r="K114" s="62"/>
      <c r="L114" s="62"/>
      <c r="M114" s="62"/>
      <c r="N114" s="62"/>
      <c r="O114" s="62"/>
      <c r="P114" s="63"/>
      <c r="Q114" s="66"/>
      <c r="R114" s="11"/>
      <c r="S114" s="3" t="s">
        <v>491</v>
      </c>
    </row>
    <row r="115" spans="1:20" s="4" customFormat="1" ht="13.5" thickBot="1" x14ac:dyDescent="0.25">
      <c r="A115" s="4" t="s">
        <v>174</v>
      </c>
      <c r="B115" s="32"/>
      <c r="C115" s="48">
        <f>SUM(C7:C114)</f>
        <v>59984.3</v>
      </c>
      <c r="D115" s="48">
        <f t="shared" ref="D115:R115" si="3">SUM(D7:D114)</f>
        <v>11745</v>
      </c>
      <c r="E115" s="48">
        <f t="shared" si="3"/>
        <v>10437.5</v>
      </c>
      <c r="F115" s="48">
        <f t="shared" si="3"/>
        <v>0</v>
      </c>
      <c r="G115" s="48">
        <f t="shared" si="3"/>
        <v>10552</v>
      </c>
      <c r="H115" s="48">
        <f t="shared" si="3"/>
        <v>61792</v>
      </c>
      <c r="I115" s="48">
        <f t="shared" si="3"/>
        <v>56737</v>
      </c>
      <c r="J115" s="48">
        <f t="shared" si="3"/>
        <v>17564</v>
      </c>
      <c r="K115" s="48">
        <f t="shared" si="3"/>
        <v>4010</v>
      </c>
      <c r="L115" s="48">
        <f t="shared" si="3"/>
        <v>2181</v>
      </c>
      <c r="M115" s="48">
        <f t="shared" si="3"/>
        <v>0</v>
      </c>
      <c r="N115" s="48">
        <f t="shared" si="3"/>
        <v>3466</v>
      </c>
      <c r="O115" s="48">
        <f t="shared" si="3"/>
        <v>5990</v>
      </c>
      <c r="P115" s="48">
        <f t="shared" si="3"/>
        <v>158</v>
      </c>
      <c r="Q115" s="66">
        <f t="shared" si="1"/>
        <v>244616.8</v>
      </c>
      <c r="R115" s="48">
        <f t="shared" si="3"/>
        <v>199011</v>
      </c>
      <c r="S115" s="1"/>
    </row>
    <row r="116" spans="1:20" x14ac:dyDescent="0.2"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3"/>
      <c r="R116" s="3"/>
      <c r="S116" s="3"/>
    </row>
    <row r="117" spans="1:20" x14ac:dyDescent="0.2"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20" x14ac:dyDescent="0.2"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</sheetData>
  <mergeCells count="3">
    <mergeCell ref="O1:Q1"/>
    <mergeCell ref="C2:I2"/>
    <mergeCell ref="J2:P2"/>
  </mergeCells>
  <hyperlinks>
    <hyperlink ref="T93" r:id="rId1" xr:uid="{00000000-0004-0000-0100-000000000000}"/>
    <hyperlink ref="T50" r:id="rId2" xr:uid="{00000000-0004-0000-0100-000001000000}"/>
    <hyperlink ref="T55" r:id="rId3" xr:uid="{00000000-0004-0000-0100-000002000000}"/>
    <hyperlink ref="T103" r:id="rId4" xr:uid="{00000000-0004-0000-0100-000003000000}"/>
    <hyperlink ref="T102" r:id="rId5" xr:uid="{00000000-0004-0000-0100-000004000000}"/>
    <hyperlink ref="T81" r:id="rId6" xr:uid="{00000000-0004-0000-0100-000005000000}"/>
    <hyperlink ref="T82" r:id="rId7" xr:uid="{00000000-0004-0000-0100-000006000000}"/>
    <hyperlink ref="T92" r:id="rId8" xr:uid="{00000000-0004-0000-0100-000007000000}"/>
    <hyperlink ref="T75" r:id="rId9" xr:uid="{00000000-0004-0000-0100-000008000000}"/>
    <hyperlink ref="T54" r:id="rId10" xr:uid="{00000000-0004-0000-0100-000009000000}"/>
    <hyperlink ref="T29" r:id="rId11" xr:uid="{00000000-0004-0000-0100-00000A000000}"/>
    <hyperlink ref="T87" r:id="rId12" xr:uid="{00000000-0004-0000-0100-00000B000000}"/>
    <hyperlink ref="T99" r:id="rId13" xr:uid="{00000000-0004-0000-0100-00000C000000}"/>
    <hyperlink ref="T95" r:id="rId14" xr:uid="{00000000-0004-0000-0100-00000D000000}"/>
    <hyperlink ref="T52" r:id="rId15" xr:uid="{00000000-0004-0000-0100-00000E000000}"/>
    <hyperlink ref="T63" r:id="rId16" xr:uid="{00000000-0004-0000-0100-00000F000000}"/>
    <hyperlink ref="T76" r:id="rId17" xr:uid="{00000000-0004-0000-0100-000010000000}"/>
    <hyperlink ref="T60" r:id="rId18" xr:uid="{00000000-0004-0000-0100-000011000000}"/>
    <hyperlink ref="T53" r:id="rId19" xr:uid="{00000000-0004-0000-0100-000012000000}"/>
    <hyperlink ref="T65" r:id="rId20" xr:uid="{00000000-0004-0000-0100-000013000000}"/>
    <hyperlink ref="T41" r:id="rId21" xr:uid="{00000000-0004-0000-0100-000014000000}"/>
    <hyperlink ref="T101" r:id="rId22" xr:uid="{00000000-0004-0000-0100-000015000000}"/>
    <hyperlink ref="T11" r:id="rId23" xr:uid="{00000000-0004-0000-0100-000016000000}"/>
    <hyperlink ref="T61" r:id="rId24" xr:uid="{00000000-0004-0000-0100-000017000000}"/>
    <hyperlink ref="T10" r:id="rId25" xr:uid="{00000000-0004-0000-0100-000018000000}"/>
    <hyperlink ref="T88" r:id="rId26" xr:uid="{00000000-0004-0000-0100-000019000000}"/>
    <hyperlink ref="T35" r:id="rId27" xr:uid="{00000000-0004-0000-0100-00001A000000}"/>
    <hyperlink ref="T15" r:id="rId28" xr:uid="{00000000-0004-0000-0100-00001B000000}"/>
    <hyperlink ref="T46" r:id="rId29" xr:uid="{00000000-0004-0000-0100-00001C000000}"/>
    <hyperlink ref="T74" r:id="rId30" xr:uid="{00000000-0004-0000-0100-00001D000000}"/>
    <hyperlink ref="T68" r:id="rId31" xr:uid="{00000000-0004-0000-0100-00001E000000}"/>
    <hyperlink ref="T79" r:id="rId32" xr:uid="{00000000-0004-0000-0100-00001F000000}"/>
    <hyperlink ref="T51" r:id="rId33" xr:uid="{00000000-0004-0000-0100-000020000000}"/>
    <hyperlink ref="T33" r:id="rId34" xr:uid="{00000000-0004-0000-0100-000021000000}"/>
    <hyperlink ref="T111" r:id="rId35" xr:uid="{00000000-0004-0000-0100-000022000000}"/>
    <hyperlink ref="T105" r:id="rId36" xr:uid="{00000000-0004-0000-0100-000023000000}"/>
    <hyperlink ref="T98" r:id="rId37" xr:uid="{00000000-0004-0000-0100-000024000000}"/>
    <hyperlink ref="T109" r:id="rId38" xr:uid="{00000000-0004-0000-0100-000025000000}"/>
    <hyperlink ref="T83" r:id="rId39" xr:uid="{00000000-0004-0000-0100-000026000000}"/>
    <hyperlink ref="T104" r:id="rId40" xr:uid="{00000000-0004-0000-0100-000027000000}"/>
    <hyperlink ref="T100" r:id="rId41" xr:uid="{00000000-0004-0000-0100-000028000000}"/>
    <hyperlink ref="T31" r:id="rId42" xr:uid="{00000000-0004-0000-0100-000029000000}"/>
    <hyperlink ref="T67" r:id="rId43" xr:uid="{00000000-0004-0000-0100-00002A000000}"/>
    <hyperlink ref="T20" r:id="rId44" xr:uid="{00000000-0004-0000-0100-00002B000000}"/>
    <hyperlink ref="T14" r:id="rId45" xr:uid="{00000000-0004-0000-0100-00002C000000}"/>
    <hyperlink ref="T28" r:id="rId46" xr:uid="{00000000-0004-0000-0100-00002D000000}"/>
    <hyperlink ref="T23" r:id="rId47" xr:uid="{00000000-0004-0000-0100-00002F000000}"/>
    <hyperlink ref="T71" r:id="rId48" xr:uid="{00000000-0004-0000-0100-000031000000}"/>
    <hyperlink ref="T39" r:id="rId49" display="mailto:dyerexcavation@roadrunner.com" xr:uid="{00000000-0004-0000-0100-000032000000}"/>
    <hyperlink ref="T80" r:id="rId50" xr:uid="{00000000-0004-0000-0100-000033000000}"/>
    <hyperlink ref="T78" r:id="rId51" xr:uid="{00000000-0004-0000-0100-000034000000}"/>
    <hyperlink ref="T106" r:id="rId52" xr:uid="{00000000-0004-0000-0100-000035000000}"/>
    <hyperlink ref="T48" r:id="rId53" xr:uid="{00000000-0004-0000-0100-000036000000}"/>
    <hyperlink ref="T18" r:id="rId54" xr:uid="{00000000-0004-0000-0100-000037000000}"/>
    <hyperlink ref="T49" r:id="rId55" xr:uid="{00000000-0004-0000-0100-000038000000}"/>
    <hyperlink ref="T62" r:id="rId56" xr:uid="{FD3FFD1B-4A86-47AA-A777-074D5D97232E}"/>
    <hyperlink ref="T16" r:id="rId57" xr:uid="{221489B9-1E2F-4C65-BADB-04A6DBE738F3}"/>
    <hyperlink ref="T27" r:id="rId58" xr:uid="{C9E69C05-AC69-4FFB-9DB2-0E3C04F0140A}"/>
  </hyperlinks>
  <pageMargins left="0.7" right="0.7" top="0.75" bottom="0.75" header="0.3" footer="0.3"/>
  <pageSetup orientation="portrait" r:id="rId59"/>
  <legacyDrawing r:id="rId6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14"/>
  <sheetViews>
    <sheetView zoomScale="80" zoomScaleNormal="80" workbookViewId="0">
      <pane xSplit="2" ySplit="5" topLeftCell="I30" activePane="bottomRight" state="frozenSplit"/>
      <selection pane="topRight" activeCell="G1" sqref="G1"/>
      <selection pane="bottomLeft" activeCell="A16" sqref="A16"/>
      <selection pane="bottomRight" activeCell="A53" sqref="A53:XFD53"/>
    </sheetView>
  </sheetViews>
  <sheetFormatPr defaultColWidth="9.140625" defaultRowHeight="12.75" x14ac:dyDescent="0.2"/>
  <cols>
    <col min="1" max="1" width="24.42578125" style="2" customWidth="1"/>
    <col min="2" max="2" width="15.42578125" style="2" customWidth="1"/>
    <col min="3" max="3" width="9.140625" style="2"/>
    <col min="4" max="12" width="13.7109375" style="2" customWidth="1"/>
    <col min="13" max="16" width="9.140625" style="2"/>
    <col min="17" max="17" width="11.85546875" style="2" customWidth="1"/>
    <col min="18" max="18" width="11" style="2" customWidth="1"/>
    <col min="19" max="19" width="51.5703125" style="2" customWidth="1"/>
    <col min="20" max="20" width="47.140625" style="2" customWidth="1"/>
    <col min="21" max="16384" width="9.140625" style="2"/>
  </cols>
  <sheetData>
    <row r="1" spans="1:21" ht="13.5" thickBot="1" x14ac:dyDescent="0.25">
      <c r="A1" s="12" t="s">
        <v>192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68"/>
      <c r="O1" s="82" t="s">
        <v>443</v>
      </c>
      <c r="P1" s="83"/>
      <c r="Q1" s="84"/>
      <c r="R1" s="69"/>
      <c r="S1" s="12"/>
      <c r="T1" s="12"/>
    </row>
    <row r="2" spans="1:21" ht="13.5" thickBot="1" x14ac:dyDescent="0.25">
      <c r="A2" s="67"/>
      <c r="B2" s="14"/>
      <c r="C2" s="85" t="s">
        <v>365</v>
      </c>
      <c r="D2" s="86"/>
      <c r="E2" s="86"/>
      <c r="F2" s="86"/>
      <c r="G2" s="86"/>
      <c r="H2" s="86"/>
      <c r="I2" s="87"/>
      <c r="J2" s="82" t="s">
        <v>366</v>
      </c>
      <c r="K2" s="83"/>
      <c r="L2" s="83"/>
      <c r="M2" s="83"/>
      <c r="N2" s="83"/>
      <c r="O2" s="83"/>
      <c r="P2" s="84"/>
      <c r="Q2" s="18"/>
      <c r="R2" s="18"/>
      <c r="S2" s="21"/>
      <c r="T2" s="26"/>
      <c r="U2" s="24"/>
    </row>
    <row r="3" spans="1:21" s="5" customFormat="1" x14ac:dyDescent="0.2">
      <c r="A3" s="15" t="s">
        <v>370</v>
      </c>
      <c r="B3" s="15" t="s">
        <v>2</v>
      </c>
      <c r="C3" s="33" t="s">
        <v>3</v>
      </c>
      <c r="D3" s="34" t="s">
        <v>4</v>
      </c>
      <c r="E3" s="34" t="s">
        <v>334</v>
      </c>
      <c r="F3" s="34" t="s">
        <v>5</v>
      </c>
      <c r="G3" s="34" t="s">
        <v>6</v>
      </c>
      <c r="H3" s="34" t="s">
        <v>7</v>
      </c>
      <c r="I3" s="35" t="s">
        <v>8</v>
      </c>
      <c r="J3" s="49" t="s">
        <v>3</v>
      </c>
      <c r="K3" s="50" t="s">
        <v>4</v>
      </c>
      <c r="L3" s="50" t="s">
        <v>334</v>
      </c>
      <c r="M3" s="50" t="s">
        <v>5</v>
      </c>
      <c r="N3" s="50" t="s">
        <v>6</v>
      </c>
      <c r="O3" s="50" t="s">
        <v>7</v>
      </c>
      <c r="P3" s="51" t="s">
        <v>8</v>
      </c>
      <c r="Q3" s="19" t="s">
        <v>367</v>
      </c>
      <c r="R3" s="19" t="s">
        <v>369</v>
      </c>
      <c r="S3" s="22" t="s">
        <v>372</v>
      </c>
      <c r="T3" s="27"/>
      <c r="U3" s="25"/>
    </row>
    <row r="4" spans="1:21" s="5" customFormat="1" x14ac:dyDescent="0.2">
      <c r="A4" s="15" t="s">
        <v>1</v>
      </c>
      <c r="B4" s="15"/>
      <c r="C4" s="36" t="s">
        <v>11</v>
      </c>
      <c r="D4" s="37" t="s">
        <v>363</v>
      </c>
      <c r="E4" s="37" t="s">
        <v>364</v>
      </c>
      <c r="F4" s="37" t="s">
        <v>11</v>
      </c>
      <c r="G4" s="37" t="s">
        <v>13</v>
      </c>
      <c r="H4" s="37" t="s">
        <v>12</v>
      </c>
      <c r="I4" s="38" t="s">
        <v>12</v>
      </c>
      <c r="J4" s="52" t="s">
        <v>11</v>
      </c>
      <c r="K4" s="53" t="s">
        <v>363</v>
      </c>
      <c r="L4" s="53" t="s">
        <v>364</v>
      </c>
      <c r="M4" s="53" t="s">
        <v>11</v>
      </c>
      <c r="N4" s="53" t="s">
        <v>13</v>
      </c>
      <c r="O4" s="53" t="s">
        <v>12</v>
      </c>
      <c r="P4" s="54" t="s">
        <v>12</v>
      </c>
      <c r="Q4" s="19" t="s">
        <v>368</v>
      </c>
      <c r="R4" s="19" t="s">
        <v>370</v>
      </c>
      <c r="S4" s="22" t="s">
        <v>373</v>
      </c>
      <c r="T4" s="28" t="s">
        <v>362</v>
      </c>
      <c r="U4" s="25"/>
    </row>
    <row r="5" spans="1:21" s="5" customFormat="1" ht="13.5" thickBot="1" x14ac:dyDescent="0.25">
      <c r="A5" s="16"/>
      <c r="B5" s="16"/>
      <c r="C5" s="39"/>
      <c r="D5" s="40" t="s">
        <v>12</v>
      </c>
      <c r="E5" s="40"/>
      <c r="F5" s="40"/>
      <c r="G5" s="40"/>
      <c r="H5" s="40"/>
      <c r="I5" s="41"/>
      <c r="J5" s="55"/>
      <c r="K5" s="56" t="s">
        <v>12</v>
      </c>
      <c r="L5" s="56"/>
      <c r="M5" s="56"/>
      <c r="N5" s="56"/>
      <c r="O5" s="56"/>
      <c r="P5" s="57"/>
      <c r="Q5" s="20"/>
      <c r="R5" s="20" t="s">
        <v>371</v>
      </c>
      <c r="S5" s="23"/>
      <c r="T5" s="29"/>
      <c r="U5" s="25"/>
    </row>
    <row r="6" spans="1:21" x14ac:dyDescent="0.2">
      <c r="A6" s="13"/>
      <c r="B6" s="30"/>
      <c r="C6" s="42"/>
      <c r="D6" s="43"/>
      <c r="E6" s="43"/>
      <c r="F6" s="43"/>
      <c r="G6" s="43"/>
      <c r="H6" s="43"/>
      <c r="I6" s="44"/>
      <c r="J6" s="58"/>
      <c r="K6" s="59"/>
      <c r="L6" s="59"/>
      <c r="M6" s="59"/>
      <c r="N6" s="59"/>
      <c r="O6" s="59"/>
      <c r="P6" s="60"/>
      <c r="Q6" s="66">
        <f t="shared" ref="Q6:Q65" si="0">SUM(C6:P6)</f>
        <v>0</v>
      </c>
      <c r="R6" s="65"/>
      <c r="S6" s="13"/>
      <c r="T6" s="13"/>
    </row>
    <row r="7" spans="1:21" x14ac:dyDescent="0.2">
      <c r="A7" s="2" t="s">
        <v>18</v>
      </c>
      <c r="B7" s="31" t="s">
        <v>19</v>
      </c>
      <c r="C7" s="45"/>
      <c r="D7" s="46"/>
      <c r="E7" s="46"/>
      <c r="F7" s="46"/>
      <c r="G7" s="46"/>
      <c r="H7" s="46"/>
      <c r="I7" s="47"/>
      <c r="J7" s="61"/>
      <c r="K7" s="62"/>
      <c r="L7" s="62"/>
      <c r="M7" s="62"/>
      <c r="N7" s="62"/>
      <c r="O7" s="62"/>
      <c r="P7" s="63"/>
      <c r="Q7" s="66">
        <f t="shared" si="0"/>
        <v>0</v>
      </c>
      <c r="R7" s="11"/>
      <c r="S7" s="3"/>
    </row>
    <row r="8" spans="1:21" x14ac:dyDescent="0.2">
      <c r="A8" s="2" t="s">
        <v>20</v>
      </c>
      <c r="B8" s="31" t="s">
        <v>21</v>
      </c>
      <c r="C8" s="45"/>
      <c r="D8" s="46"/>
      <c r="E8" s="46"/>
      <c r="F8" s="46"/>
      <c r="G8" s="46"/>
      <c r="H8" s="46"/>
      <c r="I8" s="47"/>
      <c r="J8" s="61"/>
      <c r="K8" s="62"/>
      <c r="L8" s="62"/>
      <c r="M8" s="62"/>
      <c r="N8" s="62"/>
      <c r="O8" s="62"/>
      <c r="P8" s="63"/>
      <c r="Q8" s="66">
        <f t="shared" si="0"/>
        <v>0</v>
      </c>
      <c r="R8" s="11"/>
      <c r="S8" s="3"/>
    </row>
    <row r="9" spans="1:21" x14ac:dyDescent="0.2">
      <c r="A9" s="2" t="s">
        <v>22</v>
      </c>
      <c r="B9" s="31" t="s">
        <v>23</v>
      </c>
      <c r="C9" s="45"/>
      <c r="D9" s="46">
        <v>4986</v>
      </c>
      <c r="E9" s="46"/>
      <c r="F9" s="46"/>
      <c r="G9" s="46"/>
      <c r="H9" s="46">
        <v>500</v>
      </c>
      <c r="I9" s="47">
        <v>7112</v>
      </c>
      <c r="J9" s="61"/>
      <c r="K9" s="62">
        <v>12915</v>
      </c>
      <c r="L9" s="62"/>
      <c r="M9" s="62"/>
      <c r="N9" s="62"/>
      <c r="O9" s="62"/>
      <c r="P9" s="63"/>
      <c r="Q9" s="66">
        <f t="shared" si="0"/>
        <v>25513</v>
      </c>
      <c r="R9" s="11">
        <v>35800</v>
      </c>
      <c r="S9" s="3"/>
    </row>
    <row r="10" spans="1:21" x14ac:dyDescent="0.2">
      <c r="A10" s="2" t="s">
        <v>24</v>
      </c>
      <c r="B10" s="31" t="s">
        <v>25</v>
      </c>
      <c r="C10" s="45">
        <v>12592</v>
      </c>
      <c r="D10" s="46">
        <v>0</v>
      </c>
      <c r="E10" s="46">
        <v>0</v>
      </c>
      <c r="F10" s="46">
        <v>0</v>
      </c>
      <c r="G10" s="46">
        <v>2039</v>
      </c>
      <c r="H10" s="46">
        <v>0</v>
      </c>
      <c r="I10" s="47">
        <v>0</v>
      </c>
      <c r="J10" s="61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3">
        <v>0</v>
      </c>
      <c r="Q10" s="66">
        <f t="shared" si="0"/>
        <v>14631</v>
      </c>
      <c r="R10" s="11">
        <v>18742</v>
      </c>
      <c r="S10" s="3"/>
      <c r="T10" s="70" t="s">
        <v>394</v>
      </c>
    </row>
    <row r="11" spans="1:21" x14ac:dyDescent="0.2">
      <c r="A11" s="2" t="s">
        <v>338</v>
      </c>
      <c r="B11" s="31" t="s">
        <v>445</v>
      </c>
      <c r="C11" s="45">
        <v>0</v>
      </c>
      <c r="D11" s="46">
        <v>0</v>
      </c>
      <c r="E11" s="46">
        <v>3640</v>
      </c>
      <c r="F11" s="46">
        <v>0</v>
      </c>
      <c r="G11" s="46">
        <v>0</v>
      </c>
      <c r="H11" s="46">
        <v>9483</v>
      </c>
      <c r="I11" s="47">
        <v>432</v>
      </c>
      <c r="J11" s="61">
        <v>0</v>
      </c>
      <c r="K11" s="62">
        <v>0</v>
      </c>
      <c r="L11" s="62">
        <v>3065</v>
      </c>
      <c r="M11" s="62">
        <v>0</v>
      </c>
      <c r="N11" s="62">
        <v>0</v>
      </c>
      <c r="O11" s="62">
        <v>2733</v>
      </c>
      <c r="P11" s="63">
        <v>0</v>
      </c>
      <c r="Q11" s="66">
        <f t="shared" si="0"/>
        <v>19353</v>
      </c>
      <c r="R11" s="11">
        <v>6400</v>
      </c>
      <c r="S11" s="3" t="s">
        <v>448</v>
      </c>
      <c r="T11" s="70" t="s">
        <v>439</v>
      </c>
    </row>
    <row r="12" spans="1:21" x14ac:dyDescent="0.2">
      <c r="A12" s="2" t="s">
        <v>360</v>
      </c>
      <c r="B12" s="31" t="s">
        <v>27</v>
      </c>
      <c r="C12" s="45">
        <v>0</v>
      </c>
      <c r="D12" s="46">
        <v>0</v>
      </c>
      <c r="E12" s="46">
        <v>0</v>
      </c>
      <c r="F12" s="46">
        <v>0</v>
      </c>
      <c r="G12" s="46">
        <v>0</v>
      </c>
      <c r="H12" s="46">
        <v>1134</v>
      </c>
      <c r="I12" s="47">
        <v>0</v>
      </c>
      <c r="J12" s="61"/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3">
        <v>0</v>
      </c>
      <c r="Q12" s="66">
        <f t="shared" si="0"/>
        <v>1134</v>
      </c>
      <c r="R12" s="11">
        <v>600</v>
      </c>
      <c r="S12" s="3"/>
      <c r="T12" s="70"/>
    </row>
    <row r="13" spans="1:21" x14ac:dyDescent="0.2">
      <c r="A13" s="2" t="s">
        <v>28</v>
      </c>
      <c r="B13" s="31" t="s">
        <v>29</v>
      </c>
      <c r="C13" s="45"/>
      <c r="D13" s="46"/>
      <c r="E13" s="46"/>
      <c r="F13" s="46"/>
      <c r="G13" s="46"/>
      <c r="H13" s="46"/>
      <c r="I13" s="47"/>
      <c r="J13" s="61"/>
      <c r="K13" s="62"/>
      <c r="L13" s="62"/>
      <c r="M13" s="62"/>
      <c r="N13" s="62"/>
      <c r="O13" s="62"/>
      <c r="P13" s="63"/>
      <c r="Q13" s="66">
        <f t="shared" si="0"/>
        <v>0</v>
      </c>
      <c r="R13" s="11"/>
      <c r="S13" s="3"/>
    </row>
    <row r="14" spans="1:21" x14ac:dyDescent="0.2">
      <c r="A14" s="2" t="s">
        <v>412</v>
      </c>
      <c r="B14" s="31" t="s">
        <v>31</v>
      </c>
      <c r="C14" s="45">
        <v>0</v>
      </c>
      <c r="D14" s="46">
        <v>0</v>
      </c>
      <c r="E14" s="46">
        <v>0</v>
      </c>
      <c r="F14" s="46">
        <v>0</v>
      </c>
      <c r="G14" s="46">
        <v>0</v>
      </c>
      <c r="H14" s="46">
        <v>4000</v>
      </c>
      <c r="I14" s="47">
        <v>0</v>
      </c>
      <c r="J14" s="61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3">
        <v>0</v>
      </c>
      <c r="Q14" s="66">
        <f t="shared" ref="Q14" si="1">SUM(C14:P14)</f>
        <v>4000</v>
      </c>
      <c r="R14" s="11">
        <v>2700</v>
      </c>
      <c r="S14" s="3"/>
    </row>
    <row r="15" spans="1:21" x14ac:dyDescent="0.2">
      <c r="A15" s="2" t="s">
        <v>228</v>
      </c>
      <c r="B15" s="31" t="s">
        <v>33</v>
      </c>
      <c r="C15" s="45">
        <v>0</v>
      </c>
      <c r="D15" s="46">
        <v>0</v>
      </c>
      <c r="E15" s="46">
        <v>0</v>
      </c>
      <c r="F15" s="46">
        <v>0</v>
      </c>
      <c r="G15" s="46">
        <v>0</v>
      </c>
      <c r="H15" s="46">
        <v>848</v>
      </c>
      <c r="I15" s="47">
        <v>0</v>
      </c>
      <c r="J15" s="61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3">
        <v>0</v>
      </c>
      <c r="Q15" s="66">
        <f t="shared" si="0"/>
        <v>848</v>
      </c>
      <c r="R15" s="11">
        <v>300</v>
      </c>
      <c r="S15" s="3"/>
      <c r="T15" s="70" t="s">
        <v>404</v>
      </c>
    </row>
    <row r="16" spans="1:21" x14ac:dyDescent="0.2">
      <c r="A16" s="2" t="s">
        <v>454</v>
      </c>
      <c r="B16" s="31" t="s">
        <v>455</v>
      </c>
      <c r="C16" s="45">
        <v>535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7">
        <v>0</v>
      </c>
      <c r="J16" s="61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3">
        <v>0</v>
      </c>
      <c r="Q16" s="66">
        <v>535</v>
      </c>
      <c r="R16" s="11">
        <v>800</v>
      </c>
      <c r="S16" s="2" t="s">
        <v>652</v>
      </c>
      <c r="T16" s="70" t="s">
        <v>515</v>
      </c>
    </row>
    <row r="17" spans="1:21" x14ac:dyDescent="0.2">
      <c r="A17" s="2" t="s">
        <v>34</v>
      </c>
      <c r="B17" s="31" t="s">
        <v>35</v>
      </c>
      <c r="C17" s="45">
        <v>0</v>
      </c>
      <c r="D17" s="46">
        <v>0</v>
      </c>
      <c r="E17" s="46">
        <v>0</v>
      </c>
      <c r="F17" s="46">
        <v>0</v>
      </c>
      <c r="G17" s="46">
        <v>0</v>
      </c>
      <c r="H17" s="46">
        <v>50</v>
      </c>
      <c r="I17" s="47">
        <v>0</v>
      </c>
      <c r="J17" s="61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3">
        <v>0</v>
      </c>
      <c r="Q17" s="66">
        <f t="shared" si="0"/>
        <v>50</v>
      </c>
      <c r="R17" s="11">
        <v>50</v>
      </c>
      <c r="S17" s="3"/>
    </row>
    <row r="18" spans="1:21" x14ac:dyDescent="0.2">
      <c r="A18" s="2" t="s">
        <v>227</v>
      </c>
      <c r="B18" s="31" t="s">
        <v>35</v>
      </c>
      <c r="C18" s="45">
        <v>440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7">
        <v>0</v>
      </c>
      <c r="J18" s="61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3">
        <v>0</v>
      </c>
      <c r="Q18" s="66">
        <f t="shared" si="0"/>
        <v>440</v>
      </c>
      <c r="R18" s="11">
        <v>224</v>
      </c>
      <c r="S18" s="3"/>
      <c r="T18" s="70" t="s">
        <v>397</v>
      </c>
    </row>
    <row r="19" spans="1:21" x14ac:dyDescent="0.2">
      <c r="A19" s="2" t="s">
        <v>37</v>
      </c>
      <c r="B19" s="31" t="s">
        <v>38</v>
      </c>
      <c r="C19" s="45"/>
      <c r="D19" s="46"/>
      <c r="E19" s="46"/>
      <c r="F19" s="46"/>
      <c r="G19" s="46"/>
      <c r="H19" s="46"/>
      <c r="I19" s="47"/>
      <c r="J19" s="61"/>
      <c r="K19" s="62"/>
      <c r="L19" s="62"/>
      <c r="M19" s="62"/>
      <c r="N19" s="62"/>
      <c r="O19" s="62"/>
      <c r="P19" s="63"/>
      <c r="Q19" s="66">
        <f t="shared" si="0"/>
        <v>0</v>
      </c>
      <c r="R19" s="11"/>
      <c r="S19" s="3"/>
    </row>
    <row r="20" spans="1:21" x14ac:dyDescent="0.2">
      <c r="A20" s="2" t="s">
        <v>254</v>
      </c>
      <c r="B20" s="31" t="s">
        <v>255</v>
      </c>
      <c r="C20" s="45">
        <v>0</v>
      </c>
      <c r="D20" s="46">
        <v>0</v>
      </c>
      <c r="E20" s="46">
        <v>0</v>
      </c>
      <c r="F20" s="46">
        <v>0</v>
      </c>
      <c r="G20" s="46">
        <v>0</v>
      </c>
      <c r="H20" s="46">
        <v>1850</v>
      </c>
      <c r="I20" s="47">
        <v>50</v>
      </c>
      <c r="J20" s="61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3">
        <v>0</v>
      </c>
      <c r="Q20" s="66">
        <f t="shared" si="0"/>
        <v>1900</v>
      </c>
      <c r="R20" s="11">
        <v>1900</v>
      </c>
      <c r="S20" s="3" t="s">
        <v>456</v>
      </c>
      <c r="T20" s="8"/>
    </row>
    <row r="21" spans="1:21" x14ac:dyDescent="0.2">
      <c r="A21" s="2" t="s">
        <v>217</v>
      </c>
      <c r="B21" s="31" t="s">
        <v>40</v>
      </c>
      <c r="C21" s="45">
        <v>0</v>
      </c>
      <c r="D21" s="46">
        <v>0</v>
      </c>
      <c r="E21" s="46">
        <v>0</v>
      </c>
      <c r="F21" s="46">
        <v>0</v>
      </c>
      <c r="G21" s="46">
        <v>0</v>
      </c>
      <c r="H21" s="46">
        <v>4000</v>
      </c>
      <c r="I21" s="47">
        <v>200</v>
      </c>
      <c r="J21" s="61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3">
        <v>0</v>
      </c>
      <c r="Q21" s="66">
        <f t="shared" si="0"/>
        <v>4200</v>
      </c>
      <c r="R21" s="11">
        <v>700</v>
      </c>
      <c r="S21" s="3"/>
    </row>
    <row r="22" spans="1:21" x14ac:dyDescent="0.2">
      <c r="A22" s="2" t="s">
        <v>39</v>
      </c>
      <c r="B22" s="31" t="s">
        <v>40</v>
      </c>
      <c r="C22" s="45"/>
      <c r="D22" s="46"/>
      <c r="E22" s="46"/>
      <c r="F22" s="46"/>
      <c r="G22" s="46"/>
      <c r="H22" s="46">
        <v>10500</v>
      </c>
      <c r="I22" s="47"/>
      <c r="J22" s="61"/>
      <c r="K22" s="62"/>
      <c r="L22" s="62"/>
      <c r="M22" s="62"/>
      <c r="N22" s="62"/>
      <c r="O22" s="62"/>
      <c r="P22" s="63"/>
      <c r="Q22" s="66">
        <f t="shared" si="0"/>
        <v>10500</v>
      </c>
      <c r="R22" s="11">
        <v>6500</v>
      </c>
      <c r="S22" s="3"/>
    </row>
    <row r="23" spans="1:21" x14ac:dyDescent="0.2">
      <c r="A23" s="2" t="s">
        <v>249</v>
      </c>
      <c r="B23" s="31" t="s">
        <v>42</v>
      </c>
      <c r="C23" s="45"/>
      <c r="D23" s="46"/>
      <c r="E23" s="46"/>
      <c r="F23" s="46"/>
      <c r="G23" s="46"/>
      <c r="H23" s="46"/>
      <c r="I23" s="47"/>
      <c r="J23" s="61"/>
      <c r="K23" s="62"/>
      <c r="L23" s="62"/>
      <c r="M23" s="62"/>
      <c r="N23" s="62"/>
      <c r="O23" s="62"/>
      <c r="P23" s="63"/>
      <c r="Q23" s="66">
        <f t="shared" si="0"/>
        <v>0</v>
      </c>
      <c r="R23" s="11"/>
      <c r="S23" s="3"/>
    </row>
    <row r="24" spans="1:21" x14ac:dyDescent="0.2">
      <c r="A24" s="2" t="s">
        <v>41</v>
      </c>
      <c r="B24" s="31" t="s">
        <v>42</v>
      </c>
      <c r="C24" s="45"/>
      <c r="D24" s="46"/>
      <c r="E24" s="46"/>
      <c r="F24" s="46"/>
      <c r="G24" s="46"/>
      <c r="H24" s="46"/>
      <c r="I24" s="47"/>
      <c r="J24" s="61"/>
      <c r="K24" s="62"/>
      <c r="L24" s="62"/>
      <c r="M24" s="62"/>
      <c r="N24" s="62"/>
      <c r="O24" s="62"/>
      <c r="P24" s="63"/>
      <c r="Q24" s="66">
        <f t="shared" si="0"/>
        <v>0</v>
      </c>
      <c r="R24" s="11"/>
      <c r="S24" s="3"/>
    </row>
    <row r="25" spans="1:21" x14ac:dyDescent="0.2">
      <c r="A25" s="2" t="s">
        <v>237</v>
      </c>
      <c r="B25" s="31" t="s">
        <v>238</v>
      </c>
      <c r="C25" s="45"/>
      <c r="D25" s="46"/>
      <c r="E25" s="46">
        <v>61</v>
      </c>
      <c r="F25" s="46"/>
      <c r="G25" s="46"/>
      <c r="H25" s="46">
        <v>1200</v>
      </c>
      <c r="I25" s="47">
        <v>1200</v>
      </c>
      <c r="J25" s="61"/>
      <c r="K25" s="62"/>
      <c r="L25" s="62"/>
      <c r="M25" s="62"/>
      <c r="N25" s="62"/>
      <c r="O25" s="62"/>
      <c r="P25" s="63"/>
      <c r="Q25" s="66">
        <f t="shared" si="0"/>
        <v>2461</v>
      </c>
      <c r="R25" s="11">
        <v>750</v>
      </c>
      <c r="S25" s="3"/>
    </row>
    <row r="26" spans="1:21" x14ac:dyDescent="0.2">
      <c r="A26" s="2" t="s">
        <v>270</v>
      </c>
      <c r="B26" s="31" t="s">
        <v>271</v>
      </c>
      <c r="C26" s="45"/>
      <c r="D26" s="46"/>
      <c r="E26" s="46"/>
      <c r="F26" s="46"/>
      <c r="G26" s="46"/>
      <c r="H26" s="46"/>
      <c r="I26" s="47"/>
      <c r="J26" s="61"/>
      <c r="K26" s="62"/>
      <c r="L26" s="62"/>
      <c r="M26" s="62"/>
      <c r="N26" s="62"/>
      <c r="O26" s="62"/>
      <c r="P26" s="63"/>
      <c r="Q26" s="66">
        <f t="shared" si="0"/>
        <v>0</v>
      </c>
      <c r="R26" s="11"/>
      <c r="S26" s="3"/>
    </row>
    <row r="27" spans="1:21" x14ac:dyDescent="0.2">
      <c r="A27" s="2" t="s">
        <v>45</v>
      </c>
      <c r="B27" s="31" t="s">
        <v>46</v>
      </c>
      <c r="C27" s="45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7">
        <v>0</v>
      </c>
      <c r="J27" s="61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3">
        <v>0</v>
      </c>
      <c r="Q27" s="66">
        <v>0</v>
      </c>
      <c r="R27" s="11">
        <v>0</v>
      </c>
      <c r="S27" s="3" t="s">
        <v>457</v>
      </c>
      <c r="T27" s="70" t="s">
        <v>655</v>
      </c>
      <c r="U27" s="2" t="s">
        <v>657</v>
      </c>
    </row>
    <row r="28" spans="1:21" x14ac:dyDescent="0.2">
      <c r="A28" s="2" t="s">
        <v>406</v>
      </c>
      <c r="B28" s="31" t="s">
        <v>212</v>
      </c>
      <c r="C28" s="45">
        <v>0</v>
      </c>
      <c r="D28" s="46">
        <v>0</v>
      </c>
      <c r="E28" s="46">
        <v>0</v>
      </c>
      <c r="F28" s="46">
        <v>0</v>
      </c>
      <c r="G28" s="46">
        <v>0</v>
      </c>
      <c r="H28" s="46">
        <v>18</v>
      </c>
      <c r="I28" s="47">
        <v>185</v>
      </c>
      <c r="J28" s="61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3">
        <v>0</v>
      </c>
      <c r="Q28" s="66">
        <f t="shared" si="0"/>
        <v>203</v>
      </c>
      <c r="R28" s="11">
        <v>200</v>
      </c>
      <c r="S28" s="3" t="s">
        <v>554</v>
      </c>
    </row>
    <row r="29" spans="1:21" x14ac:dyDescent="0.2">
      <c r="A29" s="2" t="s">
        <v>289</v>
      </c>
      <c r="B29" s="31" t="s">
        <v>290</v>
      </c>
      <c r="C29" s="45">
        <v>0</v>
      </c>
      <c r="D29" s="46">
        <v>0</v>
      </c>
      <c r="E29" s="46">
        <v>0</v>
      </c>
      <c r="F29" s="46">
        <v>0</v>
      </c>
      <c r="G29" s="46">
        <v>0</v>
      </c>
      <c r="H29" s="46">
        <v>2100</v>
      </c>
      <c r="I29" s="47">
        <v>2175</v>
      </c>
      <c r="J29" s="61">
        <v>0</v>
      </c>
      <c r="K29" s="62">
        <v>0</v>
      </c>
      <c r="L29" s="62">
        <v>0</v>
      </c>
      <c r="M29" s="62">
        <v>0</v>
      </c>
      <c r="N29" s="62">
        <v>0</v>
      </c>
      <c r="O29" s="62">
        <v>0</v>
      </c>
      <c r="P29" s="63">
        <v>0</v>
      </c>
      <c r="Q29" s="66">
        <f t="shared" si="0"/>
        <v>4275</v>
      </c>
      <c r="R29" s="11">
        <v>4675</v>
      </c>
      <c r="S29" s="3"/>
      <c r="T29" s="70" t="s">
        <v>428</v>
      </c>
    </row>
    <row r="30" spans="1:21" x14ac:dyDescent="0.2">
      <c r="A30" s="2" t="s">
        <v>48</v>
      </c>
      <c r="B30" s="31" t="s">
        <v>49</v>
      </c>
      <c r="C30" s="45">
        <v>0</v>
      </c>
      <c r="D30" s="46">
        <v>0</v>
      </c>
      <c r="E30" s="46">
        <v>0</v>
      </c>
      <c r="F30" s="46">
        <v>0</v>
      </c>
      <c r="G30" s="46">
        <v>0</v>
      </c>
      <c r="H30" s="46">
        <v>18</v>
      </c>
      <c r="I30" s="47">
        <v>0</v>
      </c>
      <c r="J30" s="61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3">
        <v>0</v>
      </c>
      <c r="Q30" s="66">
        <f t="shared" si="0"/>
        <v>18</v>
      </c>
      <c r="R30" s="11"/>
      <c r="S30" s="3"/>
    </row>
    <row r="31" spans="1:21" x14ac:dyDescent="0.2">
      <c r="A31" s="2" t="s">
        <v>278</v>
      </c>
      <c r="B31" s="31" t="s">
        <v>233</v>
      </c>
      <c r="C31" s="45">
        <v>0</v>
      </c>
      <c r="D31" s="46">
        <v>0</v>
      </c>
      <c r="E31" s="46">
        <v>0</v>
      </c>
      <c r="F31" s="46">
        <v>0</v>
      </c>
      <c r="G31" s="46">
        <v>0</v>
      </c>
      <c r="H31" s="46">
        <v>100</v>
      </c>
      <c r="I31" s="47">
        <v>0</v>
      </c>
      <c r="J31" s="61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3">
        <v>0</v>
      </c>
      <c r="Q31" s="66">
        <f t="shared" si="0"/>
        <v>100</v>
      </c>
      <c r="R31" s="11">
        <v>40</v>
      </c>
      <c r="S31" s="3" t="s">
        <v>423</v>
      </c>
      <c r="T31" s="2" t="s">
        <v>376</v>
      </c>
    </row>
    <row r="32" spans="1:21" x14ac:dyDescent="0.2">
      <c r="A32" s="2" t="s">
        <v>351</v>
      </c>
      <c r="B32" s="31" t="s">
        <v>55</v>
      </c>
      <c r="C32" s="45"/>
      <c r="D32" s="46"/>
      <c r="E32" s="46"/>
      <c r="F32" s="46"/>
      <c r="G32" s="46"/>
      <c r="H32" s="46"/>
      <c r="I32" s="47"/>
      <c r="J32" s="61"/>
      <c r="K32" s="62"/>
      <c r="L32" s="62"/>
      <c r="M32" s="62"/>
      <c r="N32" s="62"/>
      <c r="O32" s="62"/>
      <c r="P32" s="63"/>
      <c r="Q32" s="66">
        <f t="shared" si="0"/>
        <v>0</v>
      </c>
      <c r="R32" s="11"/>
      <c r="S32" s="3"/>
    </row>
    <row r="33" spans="1:20" x14ac:dyDescent="0.2">
      <c r="A33" s="2" t="s">
        <v>54</v>
      </c>
      <c r="B33" s="31" t="s">
        <v>55</v>
      </c>
      <c r="C33" s="45"/>
      <c r="D33" s="46"/>
      <c r="E33" s="46">
        <v>165</v>
      </c>
      <c r="F33" s="46"/>
      <c r="G33" s="46"/>
      <c r="H33" s="46">
        <v>1600</v>
      </c>
      <c r="I33" s="47">
        <v>10</v>
      </c>
      <c r="J33" s="61"/>
      <c r="K33" s="62"/>
      <c r="L33" s="62"/>
      <c r="M33" s="62"/>
      <c r="N33" s="62"/>
      <c r="O33" s="62"/>
      <c r="P33" s="63"/>
      <c r="Q33" s="66">
        <f t="shared" si="0"/>
        <v>1775</v>
      </c>
      <c r="R33" s="11">
        <v>1775</v>
      </c>
      <c r="S33" s="3"/>
      <c r="T33" s="70" t="s">
        <v>464</v>
      </c>
    </row>
    <row r="34" spans="1:20" x14ac:dyDescent="0.2">
      <c r="A34" s="2" t="s">
        <v>56</v>
      </c>
      <c r="B34" s="31" t="s">
        <v>55</v>
      </c>
      <c r="C34" s="45"/>
      <c r="D34" s="46"/>
      <c r="E34" s="46"/>
      <c r="F34" s="46"/>
      <c r="G34" s="46"/>
      <c r="H34" s="46"/>
      <c r="I34" s="47"/>
      <c r="J34" s="61"/>
      <c r="K34" s="62"/>
      <c r="L34" s="62"/>
      <c r="M34" s="62"/>
      <c r="N34" s="62"/>
      <c r="O34" s="62"/>
      <c r="P34" s="63"/>
      <c r="Q34" s="66">
        <f t="shared" si="0"/>
        <v>0</v>
      </c>
      <c r="R34" s="11"/>
      <c r="S34" s="3"/>
    </row>
    <row r="35" spans="1:20" x14ac:dyDescent="0.2">
      <c r="A35" s="2" t="s">
        <v>414</v>
      </c>
      <c r="B35" s="31" t="s">
        <v>261</v>
      </c>
      <c r="C35" s="45"/>
      <c r="D35" s="46"/>
      <c r="E35" s="46"/>
      <c r="F35" s="46"/>
      <c r="G35" s="46"/>
      <c r="H35" s="46"/>
      <c r="I35" s="47"/>
      <c r="J35" s="61"/>
      <c r="K35" s="62"/>
      <c r="L35" s="62"/>
      <c r="M35" s="62"/>
      <c r="N35" s="62"/>
      <c r="O35" s="62"/>
      <c r="P35" s="63"/>
      <c r="Q35" s="66">
        <f t="shared" si="0"/>
        <v>0</v>
      </c>
      <c r="R35" s="11"/>
      <c r="S35" s="3"/>
      <c r="T35" s="70" t="s">
        <v>415</v>
      </c>
    </row>
    <row r="36" spans="1:20" x14ac:dyDescent="0.2">
      <c r="A36" s="2" t="s">
        <v>203</v>
      </c>
      <c r="B36" s="31" t="s">
        <v>204</v>
      </c>
      <c r="C36" s="45"/>
      <c r="D36" s="46">
        <v>750</v>
      </c>
      <c r="E36" s="46">
        <v>300</v>
      </c>
      <c r="F36" s="46"/>
      <c r="G36" s="46"/>
      <c r="H36" s="46"/>
      <c r="I36" s="47">
        <v>4500</v>
      </c>
      <c r="J36" s="61"/>
      <c r="K36" s="62"/>
      <c r="L36" s="62"/>
      <c r="M36" s="62"/>
      <c r="N36" s="62"/>
      <c r="O36" s="62"/>
      <c r="P36" s="63"/>
      <c r="Q36" s="66">
        <f t="shared" si="0"/>
        <v>5550</v>
      </c>
      <c r="R36" s="11">
        <v>2775</v>
      </c>
      <c r="S36" s="3"/>
    </row>
    <row r="37" spans="1:20" x14ac:dyDescent="0.2">
      <c r="A37" s="2" t="s">
        <v>61</v>
      </c>
      <c r="B37" s="31" t="s">
        <v>62</v>
      </c>
      <c r="C37" s="45"/>
      <c r="D37" s="46"/>
      <c r="E37" s="46"/>
      <c r="F37" s="46"/>
      <c r="G37" s="46"/>
      <c r="H37" s="46"/>
      <c r="I37" s="47"/>
      <c r="J37" s="61"/>
      <c r="K37" s="62"/>
      <c r="L37" s="62"/>
      <c r="M37" s="62"/>
      <c r="N37" s="62"/>
      <c r="O37" s="62"/>
      <c r="P37" s="63"/>
      <c r="Q37" s="66">
        <f t="shared" si="0"/>
        <v>0</v>
      </c>
      <c r="R37" s="11"/>
      <c r="S37" s="3"/>
    </row>
    <row r="38" spans="1:20" x14ac:dyDescent="0.2">
      <c r="A38" s="2" t="s">
        <v>314</v>
      </c>
      <c r="B38" s="31" t="s">
        <v>315</v>
      </c>
      <c r="C38" s="45">
        <v>0</v>
      </c>
      <c r="D38" s="46">
        <v>0</v>
      </c>
      <c r="E38" s="46">
        <v>0</v>
      </c>
      <c r="F38" s="46">
        <v>0</v>
      </c>
      <c r="G38" s="46">
        <v>0</v>
      </c>
      <c r="H38" s="46">
        <v>130</v>
      </c>
      <c r="I38" s="47">
        <v>0</v>
      </c>
      <c r="J38" s="61">
        <v>0</v>
      </c>
      <c r="K38" s="62">
        <v>0</v>
      </c>
      <c r="L38" s="62">
        <v>0</v>
      </c>
      <c r="M38" s="62">
        <v>0</v>
      </c>
      <c r="N38" s="62">
        <v>0</v>
      </c>
      <c r="O38" s="62">
        <v>0</v>
      </c>
      <c r="P38" s="63">
        <v>0</v>
      </c>
      <c r="Q38" s="66">
        <f t="shared" si="0"/>
        <v>130</v>
      </c>
      <c r="R38" s="11">
        <v>80</v>
      </c>
      <c r="S38" s="3"/>
      <c r="T38" s="70" t="s">
        <v>425</v>
      </c>
    </row>
    <row r="39" spans="1:20" x14ac:dyDescent="0.2">
      <c r="A39" s="2" t="s">
        <v>247</v>
      </c>
      <c r="B39" s="31" t="s">
        <v>248</v>
      </c>
      <c r="C39" s="45">
        <v>130</v>
      </c>
      <c r="D39" s="46"/>
      <c r="E39" s="46"/>
      <c r="F39" s="46"/>
      <c r="G39" s="46"/>
      <c r="H39" s="46"/>
      <c r="I39" s="47">
        <v>260</v>
      </c>
      <c r="J39" s="61"/>
      <c r="K39" s="62"/>
      <c r="L39" s="62"/>
      <c r="M39" s="62"/>
      <c r="N39" s="62"/>
      <c r="O39" s="62"/>
      <c r="P39" s="63"/>
      <c r="Q39" s="66">
        <f t="shared" si="0"/>
        <v>390</v>
      </c>
      <c r="R39" s="11">
        <v>292</v>
      </c>
      <c r="S39" s="3"/>
    </row>
    <row r="40" spans="1:20" x14ac:dyDescent="0.2">
      <c r="A40" s="2" t="s">
        <v>63</v>
      </c>
      <c r="B40" s="31" t="s">
        <v>64</v>
      </c>
      <c r="C40" s="45">
        <v>0</v>
      </c>
      <c r="D40" s="46">
        <v>0</v>
      </c>
      <c r="E40" s="46">
        <v>0</v>
      </c>
      <c r="F40" s="46">
        <v>0</v>
      </c>
      <c r="G40" s="46">
        <v>0</v>
      </c>
      <c r="H40" s="46">
        <v>35</v>
      </c>
      <c r="I40" s="47">
        <v>15</v>
      </c>
      <c r="J40" s="61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3">
        <v>0</v>
      </c>
      <c r="Q40" s="66">
        <f t="shared" si="0"/>
        <v>50</v>
      </c>
      <c r="R40" s="11">
        <v>0</v>
      </c>
      <c r="S40" s="3"/>
      <c r="T40" s="2" t="s">
        <v>422</v>
      </c>
    </row>
    <row r="41" spans="1:20" x14ac:dyDescent="0.2">
      <c r="A41" s="2" t="s">
        <v>436</v>
      </c>
      <c r="B41" s="31" t="s">
        <v>437</v>
      </c>
      <c r="C41" s="45">
        <v>0</v>
      </c>
      <c r="D41" s="46">
        <v>0</v>
      </c>
      <c r="E41" s="46">
        <v>0</v>
      </c>
      <c r="F41" s="46">
        <v>0</v>
      </c>
      <c r="G41" s="46">
        <v>0</v>
      </c>
      <c r="H41" s="46">
        <v>20</v>
      </c>
      <c r="I41" s="47">
        <v>0</v>
      </c>
      <c r="J41" s="61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3">
        <v>0</v>
      </c>
      <c r="Q41" s="66">
        <f t="shared" si="0"/>
        <v>20</v>
      </c>
      <c r="R41" s="11">
        <v>20</v>
      </c>
      <c r="S41" s="3"/>
      <c r="T41" s="70" t="s">
        <v>438</v>
      </c>
    </row>
    <row r="42" spans="1:20" x14ac:dyDescent="0.2">
      <c r="A42" s="2" t="s">
        <v>67</v>
      </c>
      <c r="B42" s="31" t="s">
        <v>68</v>
      </c>
      <c r="C42" s="45">
        <v>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7">
        <v>282</v>
      </c>
      <c r="J42" s="61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3">
        <v>0</v>
      </c>
      <c r="Q42" s="66">
        <f t="shared" si="0"/>
        <v>282</v>
      </c>
      <c r="R42" s="11">
        <v>0</v>
      </c>
      <c r="S42" s="3"/>
      <c r="T42" s="2" t="s">
        <v>422</v>
      </c>
    </row>
    <row r="43" spans="1:20" x14ac:dyDescent="0.2">
      <c r="A43" s="2" t="s">
        <v>69</v>
      </c>
      <c r="B43" s="31" t="s">
        <v>68</v>
      </c>
      <c r="C43" s="45"/>
      <c r="D43" s="46"/>
      <c r="E43" s="46"/>
      <c r="F43" s="46"/>
      <c r="G43" s="46"/>
      <c r="H43" s="46"/>
      <c r="I43" s="47"/>
      <c r="J43" s="61"/>
      <c r="K43" s="62"/>
      <c r="L43" s="62"/>
      <c r="M43" s="62"/>
      <c r="N43" s="62"/>
      <c r="O43" s="62"/>
      <c r="P43" s="63"/>
      <c r="Q43" s="66">
        <f t="shared" si="0"/>
        <v>0</v>
      </c>
      <c r="R43" s="11"/>
      <c r="S43" s="3"/>
    </row>
    <row r="44" spans="1:20" x14ac:dyDescent="0.2">
      <c r="A44" s="2" t="s">
        <v>242</v>
      </c>
      <c r="B44" s="31" t="s">
        <v>275</v>
      </c>
      <c r="C44" s="45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7">
        <v>0</v>
      </c>
      <c r="J44" s="61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3">
        <v>0</v>
      </c>
      <c r="Q44" s="66">
        <f t="shared" si="0"/>
        <v>0</v>
      </c>
      <c r="R44" s="11"/>
      <c r="S44" s="3"/>
    </row>
    <row r="45" spans="1:20" x14ac:dyDescent="0.2">
      <c r="A45" s="2" t="s">
        <v>65</v>
      </c>
      <c r="B45" s="31" t="s">
        <v>66</v>
      </c>
      <c r="C45" s="45">
        <v>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7">
        <v>0</v>
      </c>
      <c r="J45" s="61">
        <v>0</v>
      </c>
      <c r="K45" s="62">
        <v>0</v>
      </c>
      <c r="L45" s="62">
        <v>0</v>
      </c>
      <c r="M45" s="62">
        <v>0</v>
      </c>
      <c r="N45" s="62">
        <v>0</v>
      </c>
      <c r="O45" s="62">
        <v>0</v>
      </c>
      <c r="P45" s="63">
        <v>0</v>
      </c>
      <c r="Q45" s="66">
        <f t="shared" si="0"/>
        <v>0</v>
      </c>
      <c r="R45" s="11"/>
      <c r="S45" s="3"/>
    </row>
    <row r="46" spans="1:20" x14ac:dyDescent="0.2">
      <c r="A46" s="2" t="s">
        <v>70</v>
      </c>
      <c r="B46" s="31" t="s">
        <v>71</v>
      </c>
      <c r="C46" s="45">
        <v>0</v>
      </c>
      <c r="D46" s="46">
        <v>0</v>
      </c>
      <c r="E46" s="46">
        <v>0</v>
      </c>
      <c r="F46" s="46">
        <v>0</v>
      </c>
      <c r="G46" s="46">
        <v>0</v>
      </c>
      <c r="H46" s="46">
        <v>700</v>
      </c>
      <c r="I46" s="47">
        <v>0</v>
      </c>
      <c r="J46" s="61">
        <v>0</v>
      </c>
      <c r="K46" s="62">
        <v>0</v>
      </c>
      <c r="L46" s="62">
        <v>0</v>
      </c>
      <c r="M46" s="62">
        <v>0</v>
      </c>
      <c r="N46" s="62">
        <v>0</v>
      </c>
      <c r="O46" s="62">
        <v>0</v>
      </c>
      <c r="P46" s="63">
        <v>0</v>
      </c>
      <c r="Q46" s="66">
        <f t="shared" si="0"/>
        <v>700</v>
      </c>
      <c r="R46" s="11">
        <v>700</v>
      </c>
      <c r="S46" s="3"/>
      <c r="T46" s="70" t="s">
        <v>444</v>
      </c>
    </row>
    <row r="47" spans="1:20" x14ac:dyDescent="0.2">
      <c r="A47" s="2" t="s">
        <v>72</v>
      </c>
      <c r="B47" s="31" t="s">
        <v>73</v>
      </c>
      <c r="C47" s="45"/>
      <c r="D47" s="46"/>
      <c r="E47" s="46"/>
      <c r="F47" s="46"/>
      <c r="G47" s="46"/>
      <c r="H47" s="46"/>
      <c r="I47" s="47"/>
      <c r="J47" s="61"/>
      <c r="K47" s="62"/>
      <c r="L47" s="62"/>
      <c r="M47" s="62"/>
      <c r="N47" s="62"/>
      <c r="O47" s="62"/>
      <c r="P47" s="63"/>
      <c r="Q47" s="66">
        <f t="shared" si="0"/>
        <v>0</v>
      </c>
      <c r="R47" s="11"/>
      <c r="S47" s="3"/>
    </row>
    <row r="48" spans="1:20" x14ac:dyDescent="0.2">
      <c r="A48" s="2" t="s">
        <v>205</v>
      </c>
      <c r="B48" s="31" t="s">
        <v>206</v>
      </c>
      <c r="C48" s="45" t="s">
        <v>628</v>
      </c>
      <c r="D48" s="46"/>
      <c r="E48" s="46"/>
      <c r="F48" s="46"/>
      <c r="G48" s="46"/>
      <c r="H48" s="46"/>
      <c r="I48" s="47"/>
      <c r="J48" s="61"/>
      <c r="K48" s="62"/>
      <c r="L48" s="62"/>
      <c r="M48" s="62"/>
      <c r="N48" s="62"/>
      <c r="O48" s="62"/>
      <c r="P48" s="63"/>
      <c r="Q48" s="66">
        <f t="shared" si="0"/>
        <v>0</v>
      </c>
      <c r="R48" s="11">
        <v>650</v>
      </c>
      <c r="S48" s="3"/>
    </row>
    <row r="49" spans="1:20" x14ac:dyDescent="0.2">
      <c r="A49" s="2" t="s">
        <v>74</v>
      </c>
      <c r="B49" s="31" t="s">
        <v>75</v>
      </c>
      <c r="C49" s="45">
        <v>81</v>
      </c>
      <c r="D49" s="46"/>
      <c r="E49" s="46"/>
      <c r="F49" s="46"/>
      <c r="G49" s="46">
        <v>336</v>
      </c>
      <c r="H49" s="46">
        <v>850</v>
      </c>
      <c r="I49" s="47"/>
      <c r="J49" s="61"/>
      <c r="K49" s="62"/>
      <c r="L49" s="62"/>
      <c r="M49" s="62"/>
      <c r="N49" s="62">
        <v>3000</v>
      </c>
      <c r="O49" s="62"/>
      <c r="P49" s="63"/>
      <c r="Q49" s="66">
        <f t="shared" si="0"/>
        <v>4267</v>
      </c>
      <c r="R49" s="11">
        <v>1350</v>
      </c>
      <c r="S49" s="3"/>
    </row>
    <row r="50" spans="1:20" x14ac:dyDescent="0.2">
      <c r="A50" s="2" t="s">
        <v>199</v>
      </c>
      <c r="B50" s="31" t="s">
        <v>77</v>
      </c>
      <c r="C50" s="45">
        <v>0</v>
      </c>
      <c r="D50" s="46">
        <v>0.1</v>
      </c>
      <c r="E50" s="46">
        <v>0</v>
      </c>
      <c r="F50" s="46">
        <v>0</v>
      </c>
      <c r="G50" s="46">
        <v>0</v>
      </c>
      <c r="H50" s="46">
        <v>30</v>
      </c>
      <c r="I50" s="47">
        <v>0</v>
      </c>
      <c r="J50" s="61">
        <v>0</v>
      </c>
      <c r="K50" s="62">
        <v>0</v>
      </c>
      <c r="L50" s="62">
        <v>0</v>
      </c>
      <c r="M50" s="62">
        <v>0</v>
      </c>
      <c r="N50" s="62">
        <v>0</v>
      </c>
      <c r="O50" s="62">
        <v>0</v>
      </c>
      <c r="P50" s="63">
        <v>0</v>
      </c>
      <c r="Q50" s="66">
        <f t="shared" si="0"/>
        <v>30.1</v>
      </c>
      <c r="R50" s="11">
        <v>72</v>
      </c>
      <c r="S50" s="3"/>
      <c r="T50" s="70" t="s">
        <v>417</v>
      </c>
    </row>
    <row r="51" spans="1:20" x14ac:dyDescent="0.2">
      <c r="A51" s="2" t="s">
        <v>78</v>
      </c>
      <c r="B51" s="31" t="s">
        <v>79</v>
      </c>
      <c r="C51" s="45"/>
      <c r="D51" s="46"/>
      <c r="E51" s="46"/>
      <c r="F51" s="46"/>
      <c r="G51" s="46"/>
      <c r="H51" s="46">
        <v>400</v>
      </c>
      <c r="I51" s="47"/>
      <c r="J51" s="61"/>
      <c r="K51" s="62"/>
      <c r="L51" s="62"/>
      <c r="M51" s="62"/>
      <c r="N51" s="62"/>
      <c r="O51" s="62"/>
      <c r="P51" s="63"/>
      <c r="Q51" s="66">
        <f t="shared" si="0"/>
        <v>400</v>
      </c>
      <c r="R51" s="11">
        <v>266</v>
      </c>
      <c r="S51" s="3"/>
      <c r="T51" s="70" t="s">
        <v>463</v>
      </c>
    </row>
    <row r="52" spans="1:20" x14ac:dyDescent="0.2">
      <c r="A52" s="2" t="s">
        <v>281</v>
      </c>
      <c r="B52" s="31" t="s">
        <v>282</v>
      </c>
      <c r="C52" s="45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7">
        <v>20574</v>
      </c>
      <c r="J52" s="61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3">
        <v>0</v>
      </c>
      <c r="Q52" s="66">
        <f t="shared" si="0"/>
        <v>20574</v>
      </c>
      <c r="R52" s="11">
        <v>12270</v>
      </c>
      <c r="S52" s="3"/>
      <c r="T52" s="70" t="s">
        <v>431</v>
      </c>
    </row>
    <row r="53" spans="1:20" x14ac:dyDescent="0.2">
      <c r="A53" s="2" t="s">
        <v>83</v>
      </c>
      <c r="B53" s="31" t="s">
        <v>84</v>
      </c>
      <c r="C53" s="45">
        <v>137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7">
        <v>0</v>
      </c>
      <c r="J53" s="61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3">
        <v>0</v>
      </c>
      <c r="Q53" s="66">
        <f t="shared" si="0"/>
        <v>137</v>
      </c>
      <c r="R53" s="11">
        <v>578</v>
      </c>
      <c r="S53" s="3" t="s">
        <v>645</v>
      </c>
      <c r="T53" s="70" t="s">
        <v>434</v>
      </c>
    </row>
    <row r="54" spans="1:20" x14ac:dyDescent="0.2">
      <c r="A54" s="2" t="s">
        <v>80</v>
      </c>
      <c r="B54" s="31" t="s">
        <v>81</v>
      </c>
      <c r="C54" s="45">
        <v>0</v>
      </c>
      <c r="D54" s="46">
        <v>1008</v>
      </c>
      <c r="E54" s="46">
        <v>0</v>
      </c>
      <c r="F54" s="46">
        <v>0</v>
      </c>
      <c r="G54" s="46">
        <v>0</v>
      </c>
      <c r="H54" s="46">
        <v>0</v>
      </c>
      <c r="I54" s="47">
        <v>1324</v>
      </c>
      <c r="J54" s="61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3">
        <v>0</v>
      </c>
      <c r="Q54" s="66">
        <f t="shared" si="0"/>
        <v>2332</v>
      </c>
      <c r="R54" s="11">
        <v>2880</v>
      </c>
      <c r="S54" s="3"/>
      <c r="T54" s="70" t="s">
        <v>393</v>
      </c>
    </row>
    <row r="55" spans="1:20" x14ac:dyDescent="0.2">
      <c r="A55" s="2" t="s">
        <v>82</v>
      </c>
      <c r="B55" s="31" t="s">
        <v>81</v>
      </c>
      <c r="C55" s="45"/>
      <c r="D55" s="46"/>
      <c r="E55" s="46"/>
      <c r="F55" s="46"/>
      <c r="G55" s="46"/>
      <c r="H55" s="46"/>
      <c r="I55" s="47"/>
      <c r="J55" s="61"/>
      <c r="K55" s="62"/>
      <c r="L55" s="62"/>
      <c r="M55" s="62"/>
      <c r="N55" s="62"/>
      <c r="O55" s="62"/>
      <c r="P55" s="63"/>
      <c r="Q55" s="66">
        <f t="shared" si="0"/>
        <v>0</v>
      </c>
      <c r="R55" s="11"/>
      <c r="S55" s="3"/>
      <c r="T55" s="70" t="s">
        <v>380</v>
      </c>
    </row>
    <row r="56" spans="1:20" x14ac:dyDescent="0.2">
      <c r="A56" s="2" t="s">
        <v>87</v>
      </c>
      <c r="B56" s="31" t="s">
        <v>88</v>
      </c>
      <c r="C56" s="45"/>
      <c r="D56" s="46"/>
      <c r="E56" s="46"/>
      <c r="F56" s="46"/>
      <c r="G56" s="46"/>
      <c r="H56" s="46"/>
      <c r="I56" s="47"/>
      <c r="J56" s="61"/>
      <c r="K56" s="62"/>
      <c r="L56" s="62"/>
      <c r="M56" s="62"/>
      <c r="N56" s="62"/>
      <c r="O56" s="62"/>
      <c r="P56" s="63"/>
      <c r="Q56" s="66">
        <f t="shared" si="0"/>
        <v>0</v>
      </c>
      <c r="R56" s="11"/>
      <c r="S56" s="3"/>
    </row>
    <row r="57" spans="1:20" x14ac:dyDescent="0.2">
      <c r="A57" s="2" t="s">
        <v>231</v>
      </c>
      <c r="B57" s="31" t="s">
        <v>90</v>
      </c>
      <c r="C57" s="45"/>
      <c r="D57" s="46"/>
      <c r="E57" s="46"/>
      <c r="F57" s="46"/>
      <c r="G57" s="46"/>
      <c r="H57" s="46"/>
      <c r="I57" s="47"/>
      <c r="J57" s="61"/>
      <c r="K57" s="62"/>
      <c r="L57" s="62"/>
      <c r="M57" s="62"/>
      <c r="N57" s="62"/>
      <c r="O57" s="62"/>
      <c r="P57" s="63"/>
      <c r="Q57" s="66">
        <f t="shared" si="0"/>
        <v>0</v>
      </c>
      <c r="R57" s="11"/>
      <c r="S57" s="3"/>
    </row>
    <row r="58" spans="1:20" x14ac:dyDescent="0.2">
      <c r="A58" s="2" t="s">
        <v>91</v>
      </c>
      <c r="B58" s="31" t="s">
        <v>92</v>
      </c>
      <c r="C58" s="45"/>
      <c r="D58" s="46"/>
      <c r="E58" s="46"/>
      <c r="F58" s="46"/>
      <c r="G58" s="46"/>
      <c r="H58" s="46"/>
      <c r="I58" s="47"/>
      <c r="J58" s="61"/>
      <c r="K58" s="62"/>
      <c r="L58" s="62"/>
      <c r="M58" s="62"/>
      <c r="N58" s="62"/>
      <c r="O58" s="62"/>
      <c r="P58" s="63"/>
      <c r="Q58" s="66">
        <f t="shared" si="0"/>
        <v>0</v>
      </c>
      <c r="R58" s="11"/>
      <c r="S58" s="3"/>
    </row>
    <row r="59" spans="1:20" x14ac:dyDescent="0.2">
      <c r="A59" s="2" t="s">
        <v>222</v>
      </c>
      <c r="B59" s="31" t="s">
        <v>94</v>
      </c>
      <c r="C59" s="45">
        <v>0</v>
      </c>
      <c r="D59" s="46">
        <v>5114</v>
      </c>
      <c r="E59" s="46">
        <v>0</v>
      </c>
      <c r="F59" s="46">
        <v>0</v>
      </c>
      <c r="G59" s="46">
        <v>0</v>
      </c>
      <c r="H59" s="2">
        <v>0</v>
      </c>
      <c r="I59" s="46">
        <v>3700</v>
      </c>
      <c r="J59" s="61">
        <v>0</v>
      </c>
      <c r="K59" s="62">
        <v>0</v>
      </c>
      <c r="L59" s="62">
        <v>0</v>
      </c>
      <c r="M59" s="62">
        <v>0</v>
      </c>
      <c r="N59" s="62">
        <v>0</v>
      </c>
      <c r="O59" s="62">
        <v>0</v>
      </c>
      <c r="P59" s="63">
        <v>0</v>
      </c>
      <c r="Q59" s="66">
        <f t="shared" si="0"/>
        <v>8814</v>
      </c>
      <c r="R59" s="11">
        <v>2613</v>
      </c>
      <c r="S59" s="3" t="s">
        <v>458</v>
      </c>
      <c r="T59" s="8"/>
    </row>
    <row r="60" spans="1:20" x14ac:dyDescent="0.2">
      <c r="A60" s="2" t="s">
        <v>246</v>
      </c>
      <c r="B60" s="31" t="s">
        <v>95</v>
      </c>
      <c r="C60" s="45">
        <v>0</v>
      </c>
      <c r="D60" s="46">
        <v>0</v>
      </c>
      <c r="E60" s="46">
        <v>0</v>
      </c>
      <c r="F60" s="46">
        <v>0</v>
      </c>
      <c r="G60" s="46">
        <v>0</v>
      </c>
      <c r="H60" s="46"/>
      <c r="I60" s="47">
        <v>0</v>
      </c>
      <c r="J60" s="61">
        <v>0</v>
      </c>
      <c r="K60" s="62">
        <v>0</v>
      </c>
      <c r="L60" s="62">
        <v>0</v>
      </c>
      <c r="M60" s="62">
        <v>0</v>
      </c>
      <c r="N60" s="62">
        <v>0</v>
      </c>
      <c r="O60" s="62">
        <v>0</v>
      </c>
      <c r="P60" s="63">
        <v>0</v>
      </c>
      <c r="Q60" s="66">
        <f t="shared" si="0"/>
        <v>0</v>
      </c>
      <c r="R60" s="11"/>
      <c r="S60" s="3"/>
      <c r="T60" s="70" t="s">
        <v>432</v>
      </c>
    </row>
    <row r="61" spans="1:20" x14ac:dyDescent="0.2">
      <c r="A61" s="2" t="s">
        <v>258</v>
      </c>
      <c r="B61" s="31" t="s">
        <v>259</v>
      </c>
      <c r="C61" s="45">
        <v>0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7">
        <v>0</v>
      </c>
      <c r="J61" s="61">
        <v>0</v>
      </c>
      <c r="K61" s="62">
        <v>0</v>
      </c>
      <c r="L61" s="62">
        <v>0</v>
      </c>
      <c r="M61" s="62">
        <v>0</v>
      </c>
      <c r="N61" s="62">
        <v>0</v>
      </c>
      <c r="O61" s="62">
        <v>0</v>
      </c>
      <c r="P61" s="63">
        <v>0</v>
      </c>
      <c r="Q61" s="66">
        <f t="shared" si="0"/>
        <v>0</v>
      </c>
      <c r="R61" s="11">
        <v>0</v>
      </c>
      <c r="S61" s="3" t="s">
        <v>475</v>
      </c>
      <c r="T61" s="70" t="s">
        <v>440</v>
      </c>
    </row>
    <row r="62" spans="1:20" x14ac:dyDescent="0.2">
      <c r="A62" s="2" t="s">
        <v>98</v>
      </c>
      <c r="B62" s="31" t="s">
        <v>99</v>
      </c>
      <c r="C62" s="45"/>
      <c r="D62" s="46"/>
      <c r="E62" s="46"/>
      <c r="F62" s="46"/>
      <c r="G62" s="46"/>
      <c r="H62" s="46">
        <v>191</v>
      </c>
      <c r="I62" s="47"/>
      <c r="J62" s="61"/>
      <c r="K62" s="62"/>
      <c r="L62" s="62"/>
      <c r="M62" s="62"/>
      <c r="N62" s="62"/>
      <c r="O62" s="62"/>
      <c r="P62" s="63"/>
      <c r="Q62" s="66">
        <f t="shared" si="0"/>
        <v>191</v>
      </c>
      <c r="R62" s="11"/>
      <c r="S62" s="3"/>
      <c r="T62" s="70" t="s">
        <v>380</v>
      </c>
    </row>
    <row r="63" spans="1:20" x14ac:dyDescent="0.2">
      <c r="A63" s="2" t="s">
        <v>209</v>
      </c>
      <c r="B63" s="31" t="s">
        <v>101</v>
      </c>
      <c r="C63" s="45">
        <v>0</v>
      </c>
      <c r="D63" s="46">
        <v>0</v>
      </c>
      <c r="E63" s="46">
        <v>2</v>
      </c>
      <c r="F63" s="46">
        <v>0</v>
      </c>
      <c r="G63" s="46">
        <v>0</v>
      </c>
      <c r="H63" s="46">
        <v>285</v>
      </c>
      <c r="I63" s="47">
        <v>6</v>
      </c>
      <c r="J63" s="61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3">
        <v>0</v>
      </c>
      <c r="Q63" s="66">
        <f t="shared" si="0"/>
        <v>293</v>
      </c>
      <c r="R63" s="11">
        <v>262</v>
      </c>
      <c r="S63" s="3"/>
      <c r="T63" s="70" t="s">
        <v>447</v>
      </c>
    </row>
    <row r="64" spans="1:20" x14ac:dyDescent="0.2">
      <c r="A64" s="2" t="s">
        <v>104</v>
      </c>
      <c r="B64" s="31" t="s">
        <v>105</v>
      </c>
      <c r="C64" s="45">
        <v>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7">
        <v>0</v>
      </c>
      <c r="J64" s="61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3">
        <v>0</v>
      </c>
      <c r="Q64" s="66">
        <f t="shared" si="0"/>
        <v>0</v>
      </c>
      <c r="R64" s="11">
        <v>0</v>
      </c>
      <c r="S64" s="3" t="s">
        <v>637</v>
      </c>
      <c r="T64" s="70" t="s">
        <v>433</v>
      </c>
    </row>
    <row r="65" spans="1:20" x14ac:dyDescent="0.2">
      <c r="A65" s="2" t="s">
        <v>106</v>
      </c>
      <c r="B65" s="31" t="s">
        <v>105</v>
      </c>
      <c r="C65" s="45">
        <v>0</v>
      </c>
      <c r="D65" s="46">
        <v>0</v>
      </c>
      <c r="E65" s="46">
        <v>0</v>
      </c>
      <c r="F65" s="46">
        <v>0</v>
      </c>
      <c r="G65" s="46">
        <v>0</v>
      </c>
      <c r="H65" s="46">
        <v>736</v>
      </c>
      <c r="I65" s="47">
        <v>0</v>
      </c>
      <c r="J65" s="61">
        <v>0</v>
      </c>
      <c r="K65" s="62">
        <v>0</v>
      </c>
      <c r="L65" s="62">
        <v>0</v>
      </c>
      <c r="M65" s="62">
        <v>0</v>
      </c>
      <c r="N65" s="62">
        <v>0</v>
      </c>
      <c r="O65" s="62"/>
      <c r="P65" s="63">
        <v>0</v>
      </c>
      <c r="Q65" s="66">
        <f t="shared" si="0"/>
        <v>736</v>
      </c>
      <c r="R65" s="11">
        <v>220</v>
      </c>
      <c r="S65" s="3"/>
      <c r="T65" s="70" t="s">
        <v>435</v>
      </c>
    </row>
    <row r="66" spans="1:20" x14ac:dyDescent="0.2">
      <c r="A66" s="2" t="s">
        <v>102</v>
      </c>
      <c r="B66" s="31" t="s">
        <v>103</v>
      </c>
      <c r="C66" s="45"/>
      <c r="D66" s="46"/>
      <c r="E66" s="46"/>
      <c r="F66" s="46"/>
      <c r="G66" s="46"/>
      <c r="H66" s="46"/>
      <c r="I66" s="47"/>
      <c r="J66" s="61"/>
      <c r="K66" s="62"/>
      <c r="L66" s="62"/>
      <c r="M66" s="62"/>
      <c r="N66" s="62"/>
      <c r="O66" s="62"/>
      <c r="P66" s="63"/>
      <c r="Q66" s="66">
        <f t="shared" ref="Q66:Q111" si="2">SUM(C66:P66)</f>
        <v>0</v>
      </c>
      <c r="R66" s="11"/>
      <c r="S66" s="3"/>
    </row>
    <row r="67" spans="1:20" x14ac:dyDescent="0.2">
      <c r="A67" s="2" t="s">
        <v>107</v>
      </c>
      <c r="B67" s="31" t="s">
        <v>108</v>
      </c>
      <c r="C67" s="45"/>
      <c r="D67" s="46"/>
      <c r="E67" s="46">
        <v>323</v>
      </c>
      <c r="F67" s="46"/>
      <c r="G67" s="46"/>
      <c r="H67" s="46"/>
      <c r="I67" s="47">
        <v>646</v>
      </c>
      <c r="J67" s="61"/>
      <c r="K67" s="62"/>
      <c r="L67" s="62"/>
      <c r="M67" s="62"/>
      <c r="N67" s="62"/>
      <c r="O67" s="62"/>
      <c r="P67" s="63"/>
      <c r="Q67" s="66">
        <f t="shared" si="2"/>
        <v>969</v>
      </c>
      <c r="R67" s="11">
        <v>485</v>
      </c>
      <c r="S67" s="3"/>
      <c r="T67" s="70" t="s">
        <v>509</v>
      </c>
    </row>
    <row r="68" spans="1:20" x14ac:dyDescent="0.2">
      <c r="A68" s="2" t="s">
        <v>326</v>
      </c>
      <c r="B68" s="31" t="s">
        <v>110</v>
      </c>
      <c r="C68" s="45">
        <v>0</v>
      </c>
      <c r="D68" s="46">
        <v>0</v>
      </c>
      <c r="E68" s="46">
        <v>3</v>
      </c>
      <c r="F68" s="46">
        <v>0</v>
      </c>
      <c r="G68" s="46">
        <v>0</v>
      </c>
      <c r="H68" s="46">
        <v>500</v>
      </c>
      <c r="I68" s="47">
        <v>100</v>
      </c>
      <c r="J68" s="61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3">
        <v>0</v>
      </c>
      <c r="Q68" s="66">
        <f t="shared" si="2"/>
        <v>603</v>
      </c>
      <c r="R68" s="11">
        <v>100</v>
      </c>
      <c r="S68" s="3"/>
      <c r="T68" s="70" t="s">
        <v>421</v>
      </c>
    </row>
    <row r="69" spans="1:20" x14ac:dyDescent="0.2">
      <c r="A69" s="2" t="s">
        <v>112</v>
      </c>
      <c r="B69" s="31" t="s">
        <v>113</v>
      </c>
      <c r="C69" s="45"/>
      <c r="D69" s="46"/>
      <c r="E69" s="46"/>
      <c r="F69" s="46"/>
      <c r="G69" s="46"/>
      <c r="H69" s="46"/>
      <c r="I69" s="47"/>
      <c r="J69" s="61"/>
      <c r="K69" s="62"/>
      <c r="L69" s="62"/>
      <c r="M69" s="62"/>
      <c r="N69" s="62"/>
      <c r="O69" s="62"/>
      <c r="P69" s="63"/>
      <c r="Q69" s="66">
        <f t="shared" si="2"/>
        <v>0</v>
      </c>
      <c r="R69" s="11"/>
      <c r="S69" s="3"/>
    </row>
    <row r="70" spans="1:20" x14ac:dyDescent="0.2">
      <c r="A70" s="2" t="s">
        <v>114</v>
      </c>
      <c r="B70" s="31" t="s">
        <v>115</v>
      </c>
      <c r="C70" s="45"/>
      <c r="D70" s="46"/>
      <c r="E70" s="46"/>
      <c r="F70" s="46"/>
      <c r="G70" s="46"/>
      <c r="H70" s="46"/>
      <c r="I70" s="47"/>
      <c r="J70" s="61"/>
      <c r="K70" s="62"/>
      <c r="L70" s="62"/>
      <c r="M70" s="62"/>
      <c r="N70" s="62"/>
      <c r="O70" s="62"/>
      <c r="P70" s="63"/>
      <c r="Q70" s="66">
        <f t="shared" si="2"/>
        <v>0</v>
      </c>
      <c r="R70" s="11"/>
      <c r="S70" s="3"/>
    </row>
    <row r="71" spans="1:20" ht="12" customHeight="1" x14ac:dyDescent="0.2">
      <c r="A71" s="2" t="s">
        <v>460</v>
      </c>
      <c r="B71" s="31" t="s">
        <v>119</v>
      </c>
      <c r="C71" s="45">
        <v>3911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7">
        <v>1</v>
      </c>
      <c r="J71" s="61">
        <v>0</v>
      </c>
      <c r="K71" s="62">
        <v>0</v>
      </c>
      <c r="L71" s="62">
        <v>0</v>
      </c>
      <c r="M71" s="62">
        <v>0</v>
      </c>
      <c r="N71" s="62">
        <v>7839</v>
      </c>
      <c r="O71" s="62">
        <v>0</v>
      </c>
      <c r="P71" s="63">
        <v>820</v>
      </c>
      <c r="Q71" s="66">
        <f t="shared" si="2"/>
        <v>12571</v>
      </c>
      <c r="R71" s="11">
        <v>13202</v>
      </c>
      <c r="S71" s="3" t="s">
        <v>461</v>
      </c>
    </row>
    <row r="72" spans="1:20" hidden="1" x14ac:dyDescent="0.2">
      <c r="B72" s="31"/>
      <c r="C72" s="45"/>
      <c r="D72" s="46"/>
      <c r="E72" s="46"/>
      <c r="F72" s="46"/>
      <c r="G72" s="46"/>
      <c r="H72" s="46"/>
      <c r="I72" s="47"/>
      <c r="J72" s="61"/>
      <c r="K72" s="62"/>
      <c r="L72" s="62"/>
      <c r="M72" s="62"/>
      <c r="N72" s="62"/>
      <c r="O72" s="62"/>
      <c r="P72" s="63"/>
      <c r="Q72" s="66">
        <f t="shared" si="2"/>
        <v>0</v>
      </c>
      <c r="R72" s="11"/>
      <c r="S72" s="3"/>
    </row>
    <row r="73" spans="1:20" x14ac:dyDescent="0.2">
      <c r="A73" s="2" t="s">
        <v>125</v>
      </c>
      <c r="B73" s="31" t="s">
        <v>123</v>
      </c>
      <c r="C73" s="45">
        <v>0</v>
      </c>
      <c r="D73" s="46">
        <v>0</v>
      </c>
      <c r="E73" s="46">
        <v>0</v>
      </c>
      <c r="F73" s="46">
        <v>0</v>
      </c>
      <c r="G73" s="46">
        <v>10</v>
      </c>
      <c r="H73" s="46">
        <v>0</v>
      </c>
      <c r="I73" s="47">
        <v>85</v>
      </c>
      <c r="J73" s="61">
        <v>0</v>
      </c>
      <c r="K73" s="62">
        <v>0</v>
      </c>
      <c r="L73" s="62">
        <v>0</v>
      </c>
      <c r="M73" s="62">
        <v>0</v>
      </c>
      <c r="N73" s="62">
        <v>0</v>
      </c>
      <c r="O73" s="62">
        <v>0</v>
      </c>
      <c r="P73" s="63">
        <v>0</v>
      </c>
      <c r="Q73" s="66">
        <f t="shared" si="2"/>
        <v>95</v>
      </c>
      <c r="R73" s="11">
        <v>24</v>
      </c>
      <c r="S73" s="73"/>
      <c r="T73" s="74" t="s">
        <v>390</v>
      </c>
    </row>
    <row r="74" spans="1:20" x14ac:dyDescent="0.2">
      <c r="A74" s="2" t="s">
        <v>401</v>
      </c>
      <c r="B74" s="31" t="s">
        <v>123</v>
      </c>
      <c r="C74" s="45">
        <v>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7">
        <v>10</v>
      </c>
      <c r="J74" s="61">
        <v>0</v>
      </c>
      <c r="K74" s="62">
        <v>0</v>
      </c>
      <c r="L74" s="62">
        <v>0</v>
      </c>
      <c r="M74" s="62">
        <v>0</v>
      </c>
      <c r="N74" s="62">
        <v>0</v>
      </c>
      <c r="O74" s="62">
        <v>0</v>
      </c>
      <c r="P74" s="63">
        <v>0</v>
      </c>
      <c r="Q74" s="66">
        <v>0</v>
      </c>
      <c r="R74" s="11">
        <v>0</v>
      </c>
      <c r="S74" s="3" t="s">
        <v>461</v>
      </c>
      <c r="T74" s="70" t="s">
        <v>402</v>
      </c>
    </row>
    <row r="75" spans="1:20" x14ac:dyDescent="0.2">
      <c r="A75" s="2" t="s">
        <v>126</v>
      </c>
      <c r="B75" s="31" t="s">
        <v>127</v>
      </c>
      <c r="C75" s="45">
        <v>2743</v>
      </c>
      <c r="D75" s="46">
        <v>263</v>
      </c>
      <c r="E75" s="46">
        <v>0</v>
      </c>
      <c r="F75" s="46">
        <v>0</v>
      </c>
      <c r="G75" s="46">
        <v>0</v>
      </c>
      <c r="H75" s="46">
        <v>0</v>
      </c>
      <c r="I75" s="47">
        <v>0</v>
      </c>
      <c r="J75" s="61">
        <v>0</v>
      </c>
      <c r="K75" s="62">
        <v>0</v>
      </c>
      <c r="L75" s="62">
        <v>0</v>
      </c>
      <c r="M75" s="62">
        <v>0</v>
      </c>
      <c r="N75" s="62">
        <v>0</v>
      </c>
      <c r="O75" s="62">
        <v>0</v>
      </c>
      <c r="P75" s="63">
        <v>0</v>
      </c>
      <c r="Q75" s="66">
        <f t="shared" si="2"/>
        <v>3006</v>
      </c>
      <c r="R75" s="11">
        <v>1030</v>
      </c>
      <c r="S75" s="3"/>
      <c r="T75" s="70" t="s">
        <v>383</v>
      </c>
    </row>
    <row r="76" spans="1:20" x14ac:dyDescent="0.2">
      <c r="A76" s="2" t="s">
        <v>317</v>
      </c>
      <c r="B76" s="31" t="s">
        <v>127</v>
      </c>
      <c r="C76" s="45">
        <v>0</v>
      </c>
      <c r="D76" s="46">
        <v>0</v>
      </c>
      <c r="E76" s="46">
        <v>26</v>
      </c>
      <c r="F76" s="46">
        <v>0</v>
      </c>
      <c r="G76" s="46">
        <v>0</v>
      </c>
      <c r="H76" s="46">
        <v>475</v>
      </c>
      <c r="I76" s="47">
        <v>0</v>
      </c>
      <c r="J76" s="61">
        <v>0</v>
      </c>
      <c r="K76" s="62">
        <v>0</v>
      </c>
      <c r="L76" s="62">
        <v>0</v>
      </c>
      <c r="M76" s="62">
        <v>0</v>
      </c>
      <c r="N76" s="62">
        <v>0</v>
      </c>
      <c r="O76" s="62">
        <v>0</v>
      </c>
      <c r="P76" s="63">
        <v>0</v>
      </c>
      <c r="Q76" s="66">
        <f t="shared" si="2"/>
        <v>501</v>
      </c>
      <c r="R76" s="11">
        <v>400</v>
      </c>
      <c r="S76" s="3"/>
      <c r="T76" s="70" t="s">
        <v>399</v>
      </c>
    </row>
    <row r="77" spans="1:20" x14ac:dyDescent="0.2">
      <c r="A77" s="2" t="s">
        <v>129</v>
      </c>
      <c r="B77" s="31" t="s">
        <v>130</v>
      </c>
      <c r="C77" s="45">
        <v>2183</v>
      </c>
      <c r="D77" s="46">
        <v>0</v>
      </c>
      <c r="E77" s="46">
        <v>0</v>
      </c>
      <c r="F77" s="46">
        <v>0</v>
      </c>
      <c r="G77" s="46">
        <v>1408</v>
      </c>
      <c r="H77" s="46">
        <v>5</v>
      </c>
      <c r="I77" s="47">
        <v>0</v>
      </c>
      <c r="J77" s="61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3">
        <v>0</v>
      </c>
      <c r="Q77" s="66">
        <f t="shared" si="2"/>
        <v>3596</v>
      </c>
      <c r="R77" s="11">
        <v>2550</v>
      </c>
      <c r="S77" s="3"/>
      <c r="T77" s="70" t="s">
        <v>395</v>
      </c>
    </row>
    <row r="78" spans="1:20" x14ac:dyDescent="0.2">
      <c r="A78" s="2" t="s">
        <v>469</v>
      </c>
      <c r="B78" s="31" t="s">
        <v>470</v>
      </c>
      <c r="C78" s="45">
        <v>922</v>
      </c>
      <c r="D78" s="46"/>
      <c r="E78" s="46"/>
      <c r="F78" s="46"/>
      <c r="G78" s="46"/>
      <c r="H78" s="46"/>
      <c r="I78" s="47">
        <v>2174</v>
      </c>
      <c r="J78" s="61"/>
      <c r="K78" s="62"/>
      <c r="L78" s="62"/>
      <c r="M78" s="62"/>
      <c r="N78" s="62"/>
      <c r="O78" s="62"/>
      <c r="P78" s="63"/>
      <c r="Q78" s="66"/>
      <c r="R78" s="11">
        <v>2830</v>
      </c>
      <c r="S78" s="3"/>
      <c r="T78" s="70"/>
    </row>
    <row r="79" spans="1:20" x14ac:dyDescent="0.2">
      <c r="A79" s="2" t="s">
        <v>213</v>
      </c>
      <c r="B79" s="31" t="s">
        <v>133</v>
      </c>
      <c r="C79" s="45"/>
      <c r="D79" s="46"/>
      <c r="E79" s="46"/>
      <c r="F79" s="46"/>
      <c r="G79" s="46"/>
      <c r="H79" s="46">
        <v>2134</v>
      </c>
      <c r="I79" s="47"/>
      <c r="J79" s="61"/>
      <c r="K79" s="62"/>
      <c r="L79" s="62"/>
      <c r="M79" s="62"/>
      <c r="N79" s="62"/>
      <c r="O79" s="62"/>
      <c r="P79" s="63"/>
      <c r="Q79" s="66">
        <f t="shared" si="2"/>
        <v>2134</v>
      </c>
      <c r="R79" s="11">
        <v>0</v>
      </c>
      <c r="S79" s="72"/>
      <c r="T79" s="70" t="s">
        <v>462</v>
      </c>
    </row>
    <row r="80" spans="1:20" x14ac:dyDescent="0.2">
      <c r="A80" s="2" t="s">
        <v>132</v>
      </c>
      <c r="B80" s="31" t="s">
        <v>133</v>
      </c>
      <c r="C80" s="45">
        <v>2600</v>
      </c>
      <c r="D80" s="46"/>
      <c r="E80" s="46"/>
      <c r="F80" s="46"/>
      <c r="G80" s="46"/>
      <c r="H80" s="46"/>
      <c r="I80" s="47">
        <v>340</v>
      </c>
      <c r="J80" s="61"/>
      <c r="K80" s="62"/>
      <c r="L80" s="62"/>
      <c r="M80" s="62"/>
      <c r="N80" s="62">
        <v>2300</v>
      </c>
      <c r="O80" s="62"/>
      <c r="P80" s="63"/>
      <c r="Q80" s="66">
        <f t="shared" si="2"/>
        <v>5240</v>
      </c>
      <c r="R80" s="11">
        <v>3768</v>
      </c>
      <c r="S80" s="3"/>
    </row>
    <row r="81" spans="1:20" x14ac:dyDescent="0.2">
      <c r="A81" s="2" t="s">
        <v>137</v>
      </c>
      <c r="B81" s="31" t="s">
        <v>138</v>
      </c>
      <c r="C81" s="45">
        <v>0</v>
      </c>
      <c r="D81" s="46">
        <v>0</v>
      </c>
      <c r="E81" s="46">
        <v>30</v>
      </c>
      <c r="F81" s="46">
        <v>0</v>
      </c>
      <c r="G81" s="46">
        <v>0</v>
      </c>
      <c r="H81" s="46">
        <v>910</v>
      </c>
      <c r="I81" s="47">
        <v>280</v>
      </c>
      <c r="J81" s="61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3">
        <v>0</v>
      </c>
      <c r="Q81" s="66">
        <f t="shared" si="2"/>
        <v>1220</v>
      </c>
      <c r="R81" s="11">
        <v>1200</v>
      </c>
      <c r="S81" s="3"/>
      <c r="T81" s="70" t="s">
        <v>389</v>
      </c>
    </row>
    <row r="82" spans="1:20" x14ac:dyDescent="0.2">
      <c r="A82" s="2" t="s">
        <v>244</v>
      </c>
      <c r="B82" s="31" t="s">
        <v>138</v>
      </c>
      <c r="C82" s="45">
        <v>970</v>
      </c>
      <c r="D82" s="46">
        <v>0</v>
      </c>
      <c r="E82" s="46">
        <v>0</v>
      </c>
      <c r="F82" s="46">
        <v>0</v>
      </c>
      <c r="G82" s="46">
        <v>0</v>
      </c>
      <c r="H82" s="46">
        <v>0</v>
      </c>
      <c r="I82" s="47">
        <v>0</v>
      </c>
      <c r="J82" s="61">
        <v>0</v>
      </c>
      <c r="K82" s="62">
        <v>0</v>
      </c>
      <c r="L82" s="62">
        <v>0</v>
      </c>
      <c r="M82" s="62">
        <v>0</v>
      </c>
      <c r="N82" s="62">
        <v>0</v>
      </c>
      <c r="O82" s="62">
        <v>0</v>
      </c>
      <c r="P82" s="63">
        <v>0</v>
      </c>
      <c r="Q82" s="66">
        <f t="shared" si="2"/>
        <v>970</v>
      </c>
      <c r="R82" s="11">
        <v>1316</v>
      </c>
      <c r="S82" s="3"/>
      <c r="T82" s="70" t="s">
        <v>386</v>
      </c>
    </row>
    <row r="83" spans="1:20" x14ac:dyDescent="0.2">
      <c r="A83" s="2" t="s">
        <v>471</v>
      </c>
      <c r="B83" s="31" t="s">
        <v>140</v>
      </c>
      <c r="C83" s="45">
        <v>0</v>
      </c>
      <c r="D83" s="46">
        <v>0</v>
      </c>
      <c r="E83" s="46">
        <v>0</v>
      </c>
      <c r="F83" s="46">
        <v>0</v>
      </c>
      <c r="G83" s="46">
        <v>0</v>
      </c>
      <c r="H83" s="46">
        <v>0</v>
      </c>
      <c r="I83" s="47">
        <v>0</v>
      </c>
      <c r="J83" s="61">
        <v>0</v>
      </c>
      <c r="K83" s="62">
        <v>0</v>
      </c>
      <c r="L83" s="62">
        <v>0</v>
      </c>
      <c r="M83" s="62">
        <v>0</v>
      </c>
      <c r="N83" s="62">
        <v>0</v>
      </c>
      <c r="O83" s="62">
        <v>0</v>
      </c>
      <c r="P83" s="63">
        <v>0</v>
      </c>
      <c r="Q83" s="66"/>
      <c r="R83" s="11">
        <v>0</v>
      </c>
      <c r="S83" s="3"/>
      <c r="T83" s="70" t="s">
        <v>472</v>
      </c>
    </row>
    <row r="84" spans="1:20" x14ac:dyDescent="0.2">
      <c r="A84" s="2" t="s">
        <v>139</v>
      </c>
      <c r="B84" s="31" t="s">
        <v>140</v>
      </c>
      <c r="C84" s="45"/>
      <c r="D84" s="46"/>
      <c r="E84" s="46"/>
      <c r="F84" s="46"/>
      <c r="G84" s="46"/>
      <c r="H84" s="46">
        <v>1520</v>
      </c>
      <c r="I84" s="47"/>
      <c r="J84" s="61"/>
      <c r="K84" s="62"/>
      <c r="L84" s="62"/>
      <c r="M84" s="62"/>
      <c r="N84" s="62"/>
      <c r="O84" s="62"/>
      <c r="P84" s="63"/>
      <c r="Q84" s="66">
        <f t="shared" si="2"/>
        <v>1520</v>
      </c>
      <c r="R84" s="11">
        <v>0</v>
      </c>
      <c r="S84" s="72"/>
    </row>
    <row r="85" spans="1:20" x14ac:dyDescent="0.2">
      <c r="A85" s="2" t="s">
        <v>239</v>
      </c>
      <c r="B85" s="31" t="s">
        <v>240</v>
      </c>
      <c r="C85" s="45"/>
      <c r="D85" s="46"/>
      <c r="E85" s="46"/>
      <c r="F85" s="46"/>
      <c r="G85" s="46"/>
      <c r="H85" s="46"/>
      <c r="I85" s="47"/>
      <c r="J85" s="61"/>
      <c r="K85" s="62"/>
      <c r="L85" s="62"/>
      <c r="M85" s="62"/>
      <c r="N85" s="62"/>
      <c r="O85" s="62"/>
      <c r="P85" s="63"/>
      <c r="Q85" s="66">
        <f t="shared" si="2"/>
        <v>0</v>
      </c>
      <c r="R85" s="11"/>
      <c r="S85" s="3"/>
    </row>
    <row r="86" spans="1:20" ht="12" customHeight="1" x14ac:dyDescent="0.2">
      <c r="A86" s="2" t="s">
        <v>245</v>
      </c>
      <c r="B86" s="31" t="s">
        <v>240</v>
      </c>
      <c r="C86" s="45"/>
      <c r="D86" s="46"/>
      <c r="E86" s="46"/>
      <c r="F86" s="46"/>
      <c r="G86" s="46"/>
      <c r="H86" s="46"/>
      <c r="I86" s="47"/>
      <c r="J86" s="61"/>
      <c r="K86" s="62"/>
      <c r="L86" s="62"/>
      <c r="M86" s="62"/>
      <c r="N86" s="62"/>
      <c r="O86" s="62"/>
      <c r="P86" s="63"/>
      <c r="Q86" s="66">
        <f t="shared" si="2"/>
        <v>0</v>
      </c>
      <c r="R86" s="11"/>
      <c r="S86" s="3"/>
    </row>
    <row r="87" spans="1:20" ht="12" customHeight="1" x14ac:dyDescent="0.2">
      <c r="A87" s="2" t="s">
        <v>201</v>
      </c>
      <c r="B87" s="31" t="s">
        <v>202</v>
      </c>
      <c r="C87" s="45">
        <v>0</v>
      </c>
      <c r="D87" s="46">
        <v>0</v>
      </c>
      <c r="E87" s="46">
        <v>0</v>
      </c>
      <c r="F87" s="46">
        <v>0</v>
      </c>
      <c r="G87" s="46">
        <v>0</v>
      </c>
      <c r="H87" s="46">
        <v>0</v>
      </c>
      <c r="I87" s="47">
        <v>0</v>
      </c>
      <c r="J87" s="61">
        <v>0</v>
      </c>
      <c r="K87" s="62">
        <v>0</v>
      </c>
      <c r="L87" s="62">
        <v>0</v>
      </c>
      <c r="M87" s="62">
        <v>0</v>
      </c>
      <c r="N87" s="62">
        <v>0</v>
      </c>
      <c r="O87" s="62">
        <v>0</v>
      </c>
      <c r="P87" s="63">
        <v>0</v>
      </c>
      <c r="Q87" s="66">
        <f t="shared" si="2"/>
        <v>0</v>
      </c>
      <c r="R87" s="11">
        <v>0</v>
      </c>
      <c r="S87" s="3"/>
      <c r="T87" s="70" t="s">
        <v>429</v>
      </c>
    </row>
    <row r="88" spans="1:20" x14ac:dyDescent="0.2">
      <c r="A88" s="2" t="s">
        <v>207</v>
      </c>
      <c r="B88" s="31" t="s">
        <v>208</v>
      </c>
      <c r="C88" s="45">
        <v>0</v>
      </c>
      <c r="D88" s="46">
        <v>20</v>
      </c>
      <c r="E88" s="46">
        <v>0</v>
      </c>
      <c r="F88" s="46">
        <v>0</v>
      </c>
      <c r="G88" s="46">
        <v>0</v>
      </c>
      <c r="H88" s="46">
        <v>20</v>
      </c>
      <c r="I88" s="47">
        <v>20</v>
      </c>
      <c r="J88" s="61">
        <v>0</v>
      </c>
      <c r="K88" s="62">
        <v>0</v>
      </c>
      <c r="L88" s="62">
        <v>0</v>
      </c>
      <c r="M88" s="62">
        <v>0</v>
      </c>
      <c r="N88" s="62">
        <v>0</v>
      </c>
      <c r="O88" s="62">
        <v>0</v>
      </c>
      <c r="P88" s="63">
        <v>0</v>
      </c>
      <c r="Q88" s="66">
        <f t="shared" si="2"/>
        <v>60</v>
      </c>
      <c r="R88" s="11">
        <v>40</v>
      </c>
      <c r="S88" s="3"/>
      <c r="T88" s="70" t="s">
        <v>403</v>
      </c>
    </row>
    <row r="89" spans="1:20" x14ac:dyDescent="0.2">
      <c r="A89" s="2" t="s">
        <v>143</v>
      </c>
      <c r="B89" s="31" t="s">
        <v>144</v>
      </c>
      <c r="C89" s="45"/>
      <c r="D89" s="46"/>
      <c r="E89" s="46"/>
      <c r="F89" s="46"/>
      <c r="G89" s="46"/>
      <c r="H89" s="46"/>
      <c r="I89" s="47"/>
      <c r="J89" s="61"/>
      <c r="K89" s="62"/>
      <c r="L89" s="62"/>
      <c r="M89" s="62"/>
      <c r="N89" s="62"/>
      <c r="O89" s="62"/>
      <c r="P89" s="63"/>
      <c r="Q89" s="66">
        <f t="shared" si="2"/>
        <v>0</v>
      </c>
      <c r="R89" s="11"/>
      <c r="S89" s="3"/>
    </row>
    <row r="90" spans="1:20" x14ac:dyDescent="0.2">
      <c r="A90" s="2" t="s">
        <v>145</v>
      </c>
      <c r="B90" s="31" t="s">
        <v>146</v>
      </c>
      <c r="C90" s="45">
        <v>0</v>
      </c>
      <c r="D90" s="46">
        <v>95</v>
      </c>
      <c r="E90" s="46">
        <v>0</v>
      </c>
      <c r="F90" s="46">
        <v>0</v>
      </c>
      <c r="G90" s="46">
        <v>0</v>
      </c>
      <c r="H90" s="46">
        <v>32</v>
      </c>
      <c r="I90" s="47">
        <v>0</v>
      </c>
      <c r="J90" s="61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3">
        <v>0</v>
      </c>
      <c r="Q90" s="66">
        <f t="shared" si="2"/>
        <v>127</v>
      </c>
      <c r="R90" s="11">
        <v>133</v>
      </c>
      <c r="S90" s="3"/>
      <c r="T90" s="70" t="s">
        <v>550</v>
      </c>
    </row>
    <row r="91" spans="1:20" x14ac:dyDescent="0.2">
      <c r="A91" s="2" t="s">
        <v>147</v>
      </c>
      <c r="B91" s="31" t="s">
        <v>146</v>
      </c>
      <c r="C91" s="45"/>
      <c r="D91" s="46"/>
      <c r="E91" s="46"/>
      <c r="F91" s="46"/>
      <c r="G91" s="46"/>
      <c r="H91" s="46"/>
      <c r="I91" s="47"/>
      <c r="J91" s="61"/>
      <c r="K91" s="62"/>
      <c r="L91" s="62"/>
      <c r="M91" s="62"/>
      <c r="N91" s="62"/>
      <c r="O91" s="62"/>
      <c r="P91" s="63"/>
      <c r="Q91" s="66">
        <f t="shared" si="2"/>
        <v>0</v>
      </c>
      <c r="R91" s="11"/>
      <c r="S91" s="3"/>
    </row>
    <row r="92" spans="1:20" x14ac:dyDescent="0.2">
      <c r="A92" s="2" t="s">
        <v>126</v>
      </c>
      <c r="B92" s="31" t="s">
        <v>253</v>
      </c>
      <c r="C92" s="45">
        <v>0</v>
      </c>
      <c r="D92" s="46">
        <v>0</v>
      </c>
      <c r="E92" s="46">
        <v>0</v>
      </c>
      <c r="F92" s="46">
        <v>0</v>
      </c>
      <c r="G92" s="46">
        <v>0</v>
      </c>
      <c r="H92" s="46">
        <v>0</v>
      </c>
      <c r="I92" s="47">
        <v>0</v>
      </c>
      <c r="J92" s="61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3">
        <v>0</v>
      </c>
      <c r="Q92" s="66">
        <f t="shared" si="2"/>
        <v>0</v>
      </c>
      <c r="R92" s="11">
        <v>0</v>
      </c>
      <c r="S92" s="3"/>
      <c r="T92" s="70" t="s">
        <v>383</v>
      </c>
    </row>
    <row r="93" spans="1:20" x14ac:dyDescent="0.2">
      <c r="A93" s="2" t="s">
        <v>252</v>
      </c>
      <c r="B93" s="31" t="s">
        <v>253</v>
      </c>
      <c r="C93" s="45">
        <v>0</v>
      </c>
      <c r="D93" s="46">
        <v>0</v>
      </c>
      <c r="E93" s="46">
        <v>0</v>
      </c>
      <c r="F93" s="46">
        <v>0</v>
      </c>
      <c r="G93" s="46">
        <v>0</v>
      </c>
      <c r="H93" s="46">
        <v>125</v>
      </c>
      <c r="I93" s="47">
        <v>0</v>
      </c>
      <c r="J93" s="61">
        <v>0</v>
      </c>
      <c r="K93" s="62">
        <v>0</v>
      </c>
      <c r="L93" s="62">
        <v>0</v>
      </c>
      <c r="M93" s="62">
        <v>0</v>
      </c>
      <c r="N93" s="62">
        <v>0</v>
      </c>
      <c r="O93" s="62">
        <v>0</v>
      </c>
      <c r="P93" s="63">
        <v>0</v>
      </c>
      <c r="Q93" s="66">
        <f t="shared" si="2"/>
        <v>125</v>
      </c>
      <c r="R93" s="11">
        <v>80</v>
      </c>
      <c r="S93" s="3"/>
      <c r="T93" s="70" t="s">
        <v>374</v>
      </c>
    </row>
    <row r="94" spans="1:20" x14ac:dyDescent="0.2">
      <c r="A94" s="2" t="s">
        <v>150</v>
      </c>
      <c r="B94" s="31" t="s">
        <v>151</v>
      </c>
      <c r="C94" s="45"/>
      <c r="D94" s="46"/>
      <c r="E94" s="46"/>
      <c r="F94" s="46"/>
      <c r="G94" s="46"/>
      <c r="H94" s="46"/>
      <c r="I94" s="47"/>
      <c r="J94" s="61"/>
      <c r="K94" s="62"/>
      <c r="L94" s="62"/>
      <c r="M94" s="62"/>
      <c r="N94" s="62"/>
      <c r="O94" s="62"/>
      <c r="P94" s="63"/>
      <c r="Q94" s="66">
        <f t="shared" si="2"/>
        <v>0</v>
      </c>
      <c r="R94" s="11"/>
      <c r="S94" s="3"/>
      <c r="T94" s="70"/>
    </row>
    <row r="95" spans="1:20" x14ac:dyDescent="0.2">
      <c r="A95" s="2" t="s">
        <v>241</v>
      </c>
      <c r="B95" s="31" t="s">
        <v>153</v>
      </c>
      <c r="C95" s="45">
        <v>38693</v>
      </c>
      <c r="D95" s="46">
        <v>0</v>
      </c>
      <c r="E95" s="46">
        <v>0</v>
      </c>
      <c r="F95" s="46">
        <v>0</v>
      </c>
      <c r="G95" s="46">
        <v>836</v>
      </c>
      <c r="H95" s="46">
        <v>0</v>
      </c>
      <c r="I95" s="47">
        <v>7248</v>
      </c>
      <c r="J95" s="61">
        <v>16720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3">
        <v>0</v>
      </c>
      <c r="Q95" s="66">
        <f t="shared" si="2"/>
        <v>63497</v>
      </c>
      <c r="R95" s="11">
        <v>79867</v>
      </c>
      <c r="S95" s="71"/>
      <c r="T95" s="70" t="s">
        <v>384</v>
      </c>
    </row>
    <row r="96" spans="1:20" x14ac:dyDescent="0.2">
      <c r="A96" s="2" t="s">
        <v>272</v>
      </c>
      <c r="B96" s="31" t="s">
        <v>155</v>
      </c>
      <c r="C96" s="45"/>
      <c r="D96" s="46"/>
      <c r="E96" s="46"/>
      <c r="F96" s="46"/>
      <c r="G96" s="46"/>
      <c r="H96" s="46"/>
      <c r="I96" s="47"/>
      <c r="J96" s="61"/>
      <c r="K96" s="62"/>
      <c r="L96" s="62"/>
      <c r="M96" s="62"/>
      <c r="N96" s="62"/>
      <c r="O96" s="62"/>
      <c r="P96" s="63"/>
      <c r="Q96" s="66">
        <f t="shared" si="2"/>
        <v>0</v>
      </c>
      <c r="R96" s="11"/>
      <c r="S96" s="3"/>
    </row>
    <row r="97" spans="1:20" x14ac:dyDescent="0.2">
      <c r="A97" s="2" t="s">
        <v>300</v>
      </c>
      <c r="B97" s="31" t="s">
        <v>159</v>
      </c>
      <c r="C97" s="45">
        <v>0</v>
      </c>
      <c r="D97" s="46">
        <v>200</v>
      </c>
      <c r="E97" s="46">
        <v>100</v>
      </c>
      <c r="F97" s="46">
        <v>0</v>
      </c>
      <c r="G97" s="46">
        <v>0</v>
      </c>
      <c r="H97" s="46">
        <v>0</v>
      </c>
      <c r="I97" s="47">
        <v>0</v>
      </c>
      <c r="J97" s="61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3">
        <v>0</v>
      </c>
      <c r="Q97" s="66">
        <f t="shared" si="2"/>
        <v>300</v>
      </c>
      <c r="R97" s="11">
        <v>250</v>
      </c>
      <c r="S97" s="3"/>
    </row>
    <row r="98" spans="1:20" x14ac:dyDescent="0.2">
      <c r="A98" s="2" t="s">
        <v>160</v>
      </c>
      <c r="B98" s="31" t="s">
        <v>161</v>
      </c>
      <c r="C98" s="45"/>
      <c r="D98" s="46"/>
      <c r="E98" s="46"/>
      <c r="F98" s="46"/>
      <c r="G98" s="46"/>
      <c r="H98" s="46">
        <v>200</v>
      </c>
      <c r="I98" s="47">
        <v>200</v>
      </c>
      <c r="J98" s="61"/>
      <c r="K98" s="62"/>
      <c r="L98" s="62"/>
      <c r="M98" s="62"/>
      <c r="N98" s="62"/>
      <c r="O98" s="62"/>
      <c r="P98" s="63"/>
      <c r="Q98" s="66">
        <f t="shared" si="2"/>
        <v>400</v>
      </c>
      <c r="R98" s="11">
        <v>150</v>
      </c>
      <c r="S98" s="3"/>
      <c r="T98" s="70" t="s">
        <v>467</v>
      </c>
    </row>
    <row r="99" spans="1:20" x14ac:dyDescent="0.2">
      <c r="A99" s="2" t="s">
        <v>225</v>
      </c>
      <c r="B99" s="31" t="s">
        <v>226</v>
      </c>
      <c r="C99" s="45">
        <v>0</v>
      </c>
      <c r="D99" s="46">
        <v>0</v>
      </c>
      <c r="E99" s="46">
        <v>0</v>
      </c>
      <c r="F99" s="46">
        <v>0</v>
      </c>
      <c r="G99" s="46">
        <v>0</v>
      </c>
      <c r="H99" s="46">
        <v>48</v>
      </c>
      <c r="I99" s="47">
        <v>5</v>
      </c>
      <c r="J99" s="61">
        <v>0</v>
      </c>
      <c r="K99" s="62">
        <v>0</v>
      </c>
      <c r="L99" s="62">
        <v>0</v>
      </c>
      <c r="M99" s="62">
        <v>0</v>
      </c>
      <c r="N99" s="62">
        <v>0</v>
      </c>
      <c r="O99" s="62">
        <v>0</v>
      </c>
      <c r="P99" s="63">
        <v>0</v>
      </c>
      <c r="Q99" s="66">
        <f t="shared" si="2"/>
        <v>53</v>
      </c>
      <c r="R99" s="11">
        <v>53</v>
      </c>
      <c r="S99" s="3"/>
      <c r="T99" s="70" t="s">
        <v>430</v>
      </c>
    </row>
    <row r="100" spans="1:20" x14ac:dyDescent="0.2">
      <c r="A100" s="2" t="s">
        <v>36</v>
      </c>
      <c r="B100" s="31" t="s">
        <v>279</v>
      </c>
      <c r="C100" s="45">
        <v>0</v>
      </c>
      <c r="D100" s="46">
        <v>740</v>
      </c>
      <c r="E100" s="46">
        <v>0</v>
      </c>
      <c r="F100" s="46">
        <v>0</v>
      </c>
      <c r="G100" s="46">
        <v>0</v>
      </c>
      <c r="H100" s="46">
        <v>0</v>
      </c>
      <c r="I100" s="47">
        <v>0</v>
      </c>
      <c r="J100" s="61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3">
        <v>0</v>
      </c>
      <c r="Q100" s="66">
        <f t="shared" si="2"/>
        <v>740</v>
      </c>
      <c r="R100" s="11">
        <v>300</v>
      </c>
      <c r="S100" s="3"/>
      <c r="T100" s="70"/>
    </row>
    <row r="101" spans="1:20" x14ac:dyDescent="0.2">
      <c r="A101" s="2" t="s">
        <v>164</v>
      </c>
      <c r="B101" s="31" t="s">
        <v>165</v>
      </c>
      <c r="C101" s="45">
        <v>374</v>
      </c>
      <c r="D101" s="46">
        <v>0</v>
      </c>
      <c r="E101" s="46">
        <v>0</v>
      </c>
      <c r="F101" s="46">
        <v>0</v>
      </c>
      <c r="G101" s="46">
        <v>0</v>
      </c>
      <c r="H101" s="46">
        <v>0</v>
      </c>
      <c r="I101" s="47">
        <v>0</v>
      </c>
      <c r="J101" s="61">
        <v>0</v>
      </c>
      <c r="K101" s="62">
        <v>0</v>
      </c>
      <c r="L101" s="62">
        <v>0</v>
      </c>
      <c r="M101" s="62">
        <v>0</v>
      </c>
      <c r="N101" s="62">
        <v>0</v>
      </c>
      <c r="O101" s="62">
        <v>0</v>
      </c>
      <c r="P101" s="63">
        <v>0</v>
      </c>
      <c r="Q101" s="66">
        <f t="shared" si="2"/>
        <v>374</v>
      </c>
      <c r="R101" s="11">
        <v>374</v>
      </c>
      <c r="S101" s="3"/>
      <c r="T101" s="70" t="s">
        <v>446</v>
      </c>
    </row>
    <row r="102" spans="1:20" x14ac:dyDescent="0.2">
      <c r="A102" s="2" t="s">
        <v>269</v>
      </c>
      <c r="B102" s="31" t="s">
        <v>167</v>
      </c>
      <c r="C102" s="45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125</v>
      </c>
      <c r="I102" s="47">
        <v>0</v>
      </c>
      <c r="J102" s="61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3">
        <v>0</v>
      </c>
      <c r="Q102" s="66">
        <f t="shared" si="2"/>
        <v>125</v>
      </c>
      <c r="R102" s="11">
        <v>125</v>
      </c>
      <c r="S102" s="3"/>
      <c r="T102" s="70" t="s">
        <v>396</v>
      </c>
    </row>
    <row r="103" spans="1:20" x14ac:dyDescent="0.2">
      <c r="A103" s="2" t="s">
        <v>196</v>
      </c>
      <c r="B103" s="31" t="s">
        <v>197</v>
      </c>
      <c r="C103" s="45"/>
      <c r="D103" s="46"/>
      <c r="E103" s="46"/>
      <c r="F103" s="46"/>
      <c r="G103" s="46"/>
      <c r="H103" s="46"/>
      <c r="I103" s="47"/>
      <c r="J103" s="61"/>
      <c r="K103" s="62"/>
      <c r="L103" s="62"/>
      <c r="M103" s="62"/>
      <c r="N103" s="62"/>
      <c r="O103" s="62"/>
      <c r="P103" s="63"/>
      <c r="Q103" s="66">
        <f t="shared" si="2"/>
        <v>0</v>
      </c>
      <c r="R103" s="11"/>
      <c r="S103" s="3"/>
      <c r="T103" s="70" t="s">
        <v>426</v>
      </c>
    </row>
    <row r="104" spans="1:20" x14ac:dyDescent="0.2">
      <c r="A104" s="2" t="s">
        <v>168</v>
      </c>
      <c r="B104" s="31" t="s">
        <v>169</v>
      </c>
      <c r="C104" s="45"/>
      <c r="D104" s="46"/>
      <c r="E104" s="46">
        <v>60</v>
      </c>
      <c r="F104" s="46"/>
      <c r="G104" s="46"/>
      <c r="H104" s="46">
        <v>3000</v>
      </c>
      <c r="I104" s="47"/>
      <c r="J104" s="61"/>
      <c r="K104" s="62"/>
      <c r="L104" s="62"/>
      <c r="M104" s="62"/>
      <c r="N104" s="62"/>
      <c r="O104" s="62"/>
      <c r="P104" s="63"/>
      <c r="Q104" s="66">
        <f t="shared" si="2"/>
        <v>3060</v>
      </c>
      <c r="R104" s="11">
        <v>1468</v>
      </c>
      <c r="S104" s="3"/>
      <c r="T104" s="70" t="s">
        <v>466</v>
      </c>
    </row>
    <row r="105" spans="1:20" x14ac:dyDescent="0.2">
      <c r="A105" s="2" t="s">
        <v>171</v>
      </c>
      <c r="B105" s="31" t="s">
        <v>169</v>
      </c>
      <c r="C105" s="45">
        <v>1116</v>
      </c>
      <c r="D105" s="46"/>
      <c r="E105" s="46"/>
      <c r="F105" s="46"/>
      <c r="G105" s="46"/>
      <c r="H105" s="46"/>
      <c r="I105" s="47">
        <v>3336</v>
      </c>
      <c r="J105" s="61"/>
      <c r="K105" s="62"/>
      <c r="L105" s="62"/>
      <c r="M105" s="62"/>
      <c r="N105" s="62">
        <v>2600</v>
      </c>
      <c r="O105" s="62"/>
      <c r="P105" s="63"/>
      <c r="Q105" s="66">
        <f>SUM(C105:P105)</f>
        <v>7052</v>
      </c>
      <c r="R105" s="11">
        <v>6826</v>
      </c>
      <c r="S105" s="3"/>
    </row>
    <row r="106" spans="1:20" x14ac:dyDescent="0.2">
      <c r="A106" s="2" t="s">
        <v>172</v>
      </c>
      <c r="B106" s="31" t="s">
        <v>173</v>
      </c>
      <c r="C106" s="45"/>
      <c r="D106" s="46"/>
      <c r="E106" s="46"/>
      <c r="F106" s="46"/>
      <c r="G106" s="46"/>
      <c r="H106" s="46">
        <v>849</v>
      </c>
      <c r="I106" s="47"/>
      <c r="J106" s="61"/>
      <c r="K106" s="62"/>
      <c r="L106" s="62"/>
      <c r="M106" s="62"/>
      <c r="N106" s="62"/>
      <c r="O106" s="62"/>
      <c r="P106" s="63"/>
      <c r="Q106" s="66">
        <f>SUM(C106:P106)</f>
        <v>849</v>
      </c>
      <c r="R106" s="11">
        <v>849</v>
      </c>
      <c r="S106" s="3"/>
    </row>
    <row r="107" spans="1:20" x14ac:dyDescent="0.2">
      <c r="A107" s="2" t="s">
        <v>473</v>
      </c>
      <c r="B107" s="31" t="s">
        <v>55</v>
      </c>
      <c r="C107" s="45"/>
      <c r="D107" s="46"/>
      <c r="E107" s="46"/>
      <c r="F107" s="46"/>
      <c r="G107" s="46"/>
      <c r="H107" s="46">
        <v>6000</v>
      </c>
      <c r="I107" s="47">
        <v>200</v>
      </c>
      <c r="J107" s="61"/>
      <c r="K107" s="62"/>
      <c r="L107" s="62"/>
      <c r="M107" s="62"/>
      <c r="N107" s="62"/>
      <c r="O107" s="62">
        <v>4500</v>
      </c>
      <c r="P107" s="63"/>
      <c r="Q107" s="66">
        <f>SUM(C107:P107)</f>
        <v>10700</v>
      </c>
      <c r="R107" s="11">
        <v>3000</v>
      </c>
      <c r="S107" s="3"/>
    </row>
    <row r="108" spans="1:20" ht="12.75" customHeight="1" x14ac:dyDescent="0.2">
      <c r="A108" s="2" t="s">
        <v>292</v>
      </c>
      <c r="B108" s="31" t="s">
        <v>121</v>
      </c>
      <c r="C108" s="45"/>
      <c r="D108" s="46"/>
      <c r="E108" s="46">
        <v>2899</v>
      </c>
      <c r="F108" s="46"/>
      <c r="G108" s="46"/>
      <c r="H108" s="46">
        <v>1008</v>
      </c>
      <c r="I108" s="47"/>
      <c r="J108" s="61"/>
      <c r="K108" s="62"/>
      <c r="L108" s="62"/>
      <c r="M108" s="62"/>
      <c r="N108" s="62"/>
      <c r="O108" s="62"/>
      <c r="P108" s="63"/>
      <c r="Q108" s="66">
        <f t="shared" si="2"/>
        <v>3907</v>
      </c>
      <c r="R108" s="11">
        <v>0</v>
      </c>
      <c r="S108" s="3"/>
      <c r="T108" s="70" t="s">
        <v>468</v>
      </c>
    </row>
    <row r="109" spans="1:20" ht="12.75" customHeight="1" x14ac:dyDescent="0.2">
      <c r="A109" s="2" t="s">
        <v>419</v>
      </c>
      <c r="B109" s="31" t="s">
        <v>442</v>
      </c>
      <c r="C109" s="45"/>
      <c r="D109" s="46"/>
      <c r="E109" s="46"/>
      <c r="F109" s="46"/>
      <c r="G109" s="46"/>
      <c r="H109" s="46">
        <v>150</v>
      </c>
      <c r="I109" s="47"/>
      <c r="J109" s="61"/>
      <c r="K109" s="62"/>
      <c r="L109" s="62"/>
      <c r="M109" s="62"/>
      <c r="N109" s="62"/>
      <c r="O109" s="62"/>
      <c r="P109" s="63"/>
      <c r="Q109" s="66">
        <f t="shared" si="2"/>
        <v>150</v>
      </c>
      <c r="R109" s="11">
        <v>145</v>
      </c>
      <c r="S109" s="3"/>
      <c r="T109" s="70" t="s">
        <v>465</v>
      </c>
    </row>
    <row r="110" spans="1:20" ht="13.5" customHeight="1" x14ac:dyDescent="0.2">
      <c r="A110" s="2" t="s">
        <v>351</v>
      </c>
      <c r="B110" s="31" t="s">
        <v>55</v>
      </c>
      <c r="C110" s="45"/>
      <c r="D110" s="46"/>
      <c r="E110" s="46"/>
      <c r="F110" s="46"/>
      <c r="G110" s="46"/>
      <c r="H110" s="46"/>
      <c r="I110" s="47"/>
      <c r="J110" s="61"/>
      <c r="K110" s="62"/>
      <c r="L110" s="62"/>
      <c r="M110" s="62"/>
      <c r="N110" s="62"/>
      <c r="O110" s="62"/>
      <c r="P110" s="63"/>
      <c r="Q110" s="66"/>
      <c r="R110" s="11"/>
      <c r="S110" s="3"/>
    </row>
    <row r="111" spans="1:20" s="4" customFormat="1" ht="13.5" thickBot="1" x14ac:dyDescent="0.25">
      <c r="A111" s="4" t="s">
        <v>174</v>
      </c>
      <c r="B111" s="32"/>
      <c r="C111" s="48">
        <f>SUM(C7:C110)</f>
        <v>67427</v>
      </c>
      <c r="D111" s="48">
        <f t="shared" ref="D111:R111" si="3">SUM(D7:D110)</f>
        <v>13176.1</v>
      </c>
      <c r="E111" s="48">
        <f t="shared" si="3"/>
        <v>7609</v>
      </c>
      <c r="F111" s="48">
        <f t="shared" si="3"/>
        <v>0</v>
      </c>
      <c r="G111" s="48">
        <f t="shared" si="3"/>
        <v>4629</v>
      </c>
      <c r="H111" s="48">
        <f t="shared" si="3"/>
        <v>57879</v>
      </c>
      <c r="I111" s="48">
        <f t="shared" si="3"/>
        <v>56670</v>
      </c>
      <c r="J111" s="48">
        <f t="shared" si="3"/>
        <v>16720</v>
      </c>
      <c r="K111" s="48">
        <f t="shared" si="3"/>
        <v>12915</v>
      </c>
      <c r="L111" s="48">
        <f t="shared" si="3"/>
        <v>3065</v>
      </c>
      <c r="M111" s="48">
        <f t="shared" si="3"/>
        <v>0</v>
      </c>
      <c r="N111" s="48">
        <f t="shared" si="3"/>
        <v>15739</v>
      </c>
      <c r="O111" s="48">
        <f t="shared" si="3"/>
        <v>7233</v>
      </c>
      <c r="P111" s="48">
        <f t="shared" si="3"/>
        <v>820</v>
      </c>
      <c r="Q111" s="66">
        <f t="shared" si="2"/>
        <v>263882.09999999998</v>
      </c>
      <c r="R111" s="48">
        <f t="shared" si="3"/>
        <v>227749</v>
      </c>
      <c r="S111" s="1"/>
    </row>
    <row r="112" spans="1:20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3"/>
      <c r="R112" s="3"/>
      <c r="S112" s="3"/>
    </row>
    <row r="113" spans="3:19" x14ac:dyDescent="0.2"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3:19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</sheetData>
  <mergeCells count="3">
    <mergeCell ref="O1:Q1"/>
    <mergeCell ref="C2:I2"/>
    <mergeCell ref="J2:P2"/>
  </mergeCells>
  <hyperlinks>
    <hyperlink ref="T93" r:id="rId1" xr:uid="{00000000-0004-0000-0200-000000000000}"/>
    <hyperlink ref="T50" r:id="rId2" xr:uid="{00000000-0004-0000-0200-000001000000}"/>
    <hyperlink ref="T55" r:id="rId3" xr:uid="{00000000-0004-0000-0200-000002000000}"/>
    <hyperlink ref="T103" r:id="rId4" xr:uid="{00000000-0004-0000-0200-000003000000}"/>
    <hyperlink ref="T102" r:id="rId5" xr:uid="{00000000-0004-0000-0200-000004000000}"/>
    <hyperlink ref="T81" r:id="rId6" xr:uid="{00000000-0004-0000-0200-000005000000}"/>
    <hyperlink ref="T82" r:id="rId7" xr:uid="{00000000-0004-0000-0200-000006000000}"/>
    <hyperlink ref="T92" r:id="rId8" xr:uid="{00000000-0004-0000-0200-000007000000}"/>
    <hyperlink ref="T75" r:id="rId9" xr:uid="{00000000-0004-0000-0200-000008000000}"/>
    <hyperlink ref="T54" r:id="rId10" xr:uid="{00000000-0004-0000-0200-000009000000}"/>
    <hyperlink ref="T18" r:id="rId11" xr:uid="{00000000-0004-0000-0200-00000A000000}"/>
    <hyperlink ref="T29" r:id="rId12" xr:uid="{00000000-0004-0000-0200-00000B000000}"/>
    <hyperlink ref="T87" r:id="rId13" xr:uid="{00000000-0004-0000-0200-00000C000000}"/>
    <hyperlink ref="T99" r:id="rId14" xr:uid="{00000000-0004-0000-0200-00000D000000}"/>
    <hyperlink ref="T95" r:id="rId15" xr:uid="{00000000-0004-0000-0200-00000E000000}"/>
    <hyperlink ref="T52" r:id="rId16" xr:uid="{00000000-0004-0000-0200-00000F000000}"/>
    <hyperlink ref="T63" r:id="rId17" xr:uid="{00000000-0004-0000-0200-000010000000}"/>
    <hyperlink ref="T76" r:id="rId18" xr:uid="{00000000-0004-0000-0200-000011000000}"/>
    <hyperlink ref="T60" r:id="rId19" xr:uid="{00000000-0004-0000-0200-000012000000}"/>
    <hyperlink ref="T64" r:id="rId20" xr:uid="{00000000-0004-0000-0200-000013000000}"/>
    <hyperlink ref="T53" r:id="rId21" xr:uid="{00000000-0004-0000-0200-000014000000}"/>
    <hyperlink ref="T65" r:id="rId22" xr:uid="{00000000-0004-0000-0200-000015000000}"/>
    <hyperlink ref="T41" r:id="rId23" xr:uid="{00000000-0004-0000-0200-000016000000}"/>
    <hyperlink ref="T101" r:id="rId24" xr:uid="{00000000-0004-0000-0200-000017000000}"/>
    <hyperlink ref="T11" r:id="rId25" xr:uid="{00000000-0004-0000-0200-000018000000}"/>
    <hyperlink ref="T61" r:id="rId26" xr:uid="{00000000-0004-0000-0200-000019000000}"/>
    <hyperlink ref="T10" r:id="rId27" xr:uid="{00000000-0004-0000-0200-00001A000000}"/>
    <hyperlink ref="T88" r:id="rId28" xr:uid="{00000000-0004-0000-0200-00001B000000}"/>
    <hyperlink ref="T35" r:id="rId29" xr:uid="{00000000-0004-0000-0200-00001C000000}"/>
    <hyperlink ref="T15" r:id="rId30" xr:uid="{00000000-0004-0000-0200-00001D000000}"/>
    <hyperlink ref="T46" r:id="rId31" xr:uid="{00000000-0004-0000-0200-00001E000000}"/>
    <hyperlink ref="T74" r:id="rId32" xr:uid="{00000000-0004-0000-0200-00001F000000}"/>
    <hyperlink ref="T68" r:id="rId33" xr:uid="{00000000-0004-0000-0200-000020000000}"/>
    <hyperlink ref="T79" r:id="rId34" xr:uid="{00000000-0004-0000-0200-000021000000}"/>
    <hyperlink ref="T51" r:id="rId35" xr:uid="{00000000-0004-0000-0200-000022000000}"/>
    <hyperlink ref="T33" r:id="rId36" xr:uid="{00000000-0004-0000-0200-000023000000}"/>
    <hyperlink ref="T109" r:id="rId37" xr:uid="{00000000-0004-0000-0200-000024000000}"/>
    <hyperlink ref="T104" r:id="rId38" xr:uid="{00000000-0004-0000-0200-000025000000}"/>
    <hyperlink ref="T98" r:id="rId39" xr:uid="{00000000-0004-0000-0200-000026000000}"/>
    <hyperlink ref="T108" r:id="rId40" xr:uid="{00000000-0004-0000-0200-000027000000}"/>
    <hyperlink ref="T83" r:id="rId41" xr:uid="{00000000-0004-0000-0200-000028000000}"/>
    <hyperlink ref="T90" r:id="rId42" xr:uid="{FED17AEB-A062-49FA-AF62-6A1103E9BFAC}"/>
    <hyperlink ref="T67" r:id="rId43" xr:uid="{2FD0F50A-0378-41B2-9AE8-91C51423D795}"/>
    <hyperlink ref="T16" r:id="rId44" xr:uid="{DEFC8327-CAC4-4990-832B-1A72099D3CEB}"/>
    <hyperlink ref="T62" r:id="rId45" xr:uid="{EDF8FDFD-5CA1-4FCA-B139-9121604295CD}"/>
    <hyperlink ref="T27" r:id="rId46" xr:uid="{0DE93699-8C17-4218-8999-A33B8821FD69}"/>
  </hyperlinks>
  <pageMargins left="0.7" right="0.7" top="0.75" bottom="0.75" header="0.3" footer="0.3"/>
  <legacyDrawing r:id="rId47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16"/>
  <sheetViews>
    <sheetView zoomScale="80" zoomScaleNormal="80" workbookViewId="0">
      <pane xSplit="1" ySplit="5" topLeftCell="C39" activePane="bottomRight" state="frozenSplit"/>
      <selection pane="topRight" activeCell="G1" sqref="G1"/>
      <selection pane="bottomLeft" activeCell="A16" sqref="A16"/>
      <selection pane="bottomRight" activeCell="N63" sqref="N63"/>
    </sheetView>
  </sheetViews>
  <sheetFormatPr defaultColWidth="9.140625" defaultRowHeight="12.75" x14ac:dyDescent="0.2"/>
  <cols>
    <col min="1" max="1" width="26.28515625" style="2" customWidth="1"/>
    <col min="2" max="2" width="15.42578125" style="2" customWidth="1"/>
    <col min="3" max="3" width="9.140625" style="2"/>
    <col min="4" max="12" width="13.7109375" style="2" customWidth="1"/>
    <col min="13" max="16" width="9.140625" style="2"/>
    <col min="17" max="17" width="11.85546875" style="2" customWidth="1"/>
    <col min="18" max="18" width="11" style="2" customWidth="1"/>
    <col min="19" max="19" width="51.5703125" style="2" customWidth="1"/>
    <col min="20" max="20" width="47.140625" style="2" customWidth="1"/>
    <col min="21" max="16384" width="9.140625" style="2"/>
  </cols>
  <sheetData>
    <row r="1" spans="1:21" ht="13.5" thickBo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68"/>
      <c r="O1" s="82" t="s">
        <v>420</v>
      </c>
      <c r="P1" s="83"/>
      <c r="Q1" s="84"/>
      <c r="R1" s="69"/>
      <c r="S1" s="12"/>
      <c r="T1" s="12"/>
    </row>
    <row r="2" spans="1:21" ht="13.5" thickBot="1" x14ac:dyDescent="0.25">
      <c r="A2" s="67"/>
      <c r="B2" s="14"/>
      <c r="C2" s="85" t="s">
        <v>365</v>
      </c>
      <c r="D2" s="86"/>
      <c r="E2" s="86"/>
      <c r="F2" s="86"/>
      <c r="G2" s="86"/>
      <c r="H2" s="86"/>
      <c r="I2" s="87"/>
      <c r="J2" s="82" t="s">
        <v>366</v>
      </c>
      <c r="K2" s="83"/>
      <c r="L2" s="83"/>
      <c r="M2" s="83"/>
      <c r="N2" s="83"/>
      <c r="O2" s="83"/>
      <c r="P2" s="84"/>
      <c r="Q2" s="18"/>
      <c r="R2" s="18"/>
      <c r="S2" s="21"/>
      <c r="T2" s="26"/>
      <c r="U2" s="24"/>
    </row>
    <row r="3" spans="1:21" s="5" customFormat="1" x14ac:dyDescent="0.2">
      <c r="A3" s="15" t="s">
        <v>370</v>
      </c>
      <c r="B3" s="15" t="s">
        <v>2</v>
      </c>
      <c r="C3" s="33" t="s">
        <v>3</v>
      </c>
      <c r="D3" s="34" t="s">
        <v>4</v>
      </c>
      <c r="E3" s="34" t="s">
        <v>334</v>
      </c>
      <c r="F3" s="34" t="s">
        <v>5</v>
      </c>
      <c r="G3" s="34" t="s">
        <v>6</v>
      </c>
      <c r="H3" s="34" t="s">
        <v>7</v>
      </c>
      <c r="I3" s="35" t="s">
        <v>8</v>
      </c>
      <c r="J3" s="49" t="s">
        <v>3</v>
      </c>
      <c r="K3" s="50" t="s">
        <v>4</v>
      </c>
      <c r="L3" s="50" t="s">
        <v>334</v>
      </c>
      <c r="M3" s="50" t="s">
        <v>5</v>
      </c>
      <c r="N3" s="50" t="s">
        <v>6</v>
      </c>
      <c r="O3" s="50" t="s">
        <v>7</v>
      </c>
      <c r="P3" s="51" t="s">
        <v>8</v>
      </c>
      <c r="Q3" s="19" t="s">
        <v>367</v>
      </c>
      <c r="R3" s="19" t="s">
        <v>369</v>
      </c>
      <c r="S3" s="22" t="s">
        <v>372</v>
      </c>
      <c r="T3" s="27"/>
      <c r="U3" s="25"/>
    </row>
    <row r="4" spans="1:21" s="5" customFormat="1" x14ac:dyDescent="0.2">
      <c r="A4" s="15" t="s">
        <v>1</v>
      </c>
      <c r="B4" s="15"/>
      <c r="C4" s="36" t="s">
        <v>11</v>
      </c>
      <c r="D4" s="37" t="s">
        <v>363</v>
      </c>
      <c r="E4" s="37" t="s">
        <v>364</v>
      </c>
      <c r="F4" s="37" t="s">
        <v>11</v>
      </c>
      <c r="G4" s="37" t="s">
        <v>13</v>
      </c>
      <c r="H4" s="37" t="s">
        <v>12</v>
      </c>
      <c r="I4" s="38" t="s">
        <v>12</v>
      </c>
      <c r="J4" s="52" t="s">
        <v>11</v>
      </c>
      <c r="K4" s="53" t="s">
        <v>363</v>
      </c>
      <c r="L4" s="53" t="s">
        <v>364</v>
      </c>
      <c r="M4" s="53" t="s">
        <v>11</v>
      </c>
      <c r="N4" s="53" t="s">
        <v>13</v>
      </c>
      <c r="O4" s="53" t="s">
        <v>12</v>
      </c>
      <c r="P4" s="54" t="s">
        <v>12</v>
      </c>
      <c r="Q4" s="19" t="s">
        <v>368</v>
      </c>
      <c r="R4" s="19" t="s">
        <v>370</v>
      </c>
      <c r="S4" s="22" t="s">
        <v>373</v>
      </c>
      <c r="T4" s="28" t="s">
        <v>362</v>
      </c>
      <c r="U4" s="25"/>
    </row>
    <row r="5" spans="1:21" s="5" customFormat="1" ht="13.5" thickBot="1" x14ac:dyDescent="0.25">
      <c r="A5" s="16"/>
      <c r="B5" s="16"/>
      <c r="C5" s="39"/>
      <c r="D5" s="40" t="s">
        <v>12</v>
      </c>
      <c r="E5" s="40"/>
      <c r="F5" s="40"/>
      <c r="G5" s="40"/>
      <c r="H5" s="40"/>
      <c r="I5" s="41"/>
      <c r="J5" s="55"/>
      <c r="K5" s="56" t="s">
        <v>12</v>
      </c>
      <c r="L5" s="56"/>
      <c r="M5" s="56"/>
      <c r="N5" s="56"/>
      <c r="O5" s="56"/>
      <c r="P5" s="57"/>
      <c r="Q5" s="20"/>
      <c r="R5" s="20" t="s">
        <v>371</v>
      </c>
      <c r="S5" s="23"/>
      <c r="T5" s="29"/>
      <c r="U5" s="25"/>
    </row>
    <row r="6" spans="1:21" x14ac:dyDescent="0.2">
      <c r="A6" s="13"/>
      <c r="B6" s="30"/>
      <c r="C6" s="42"/>
      <c r="D6" s="43"/>
      <c r="E6" s="43"/>
      <c r="F6" s="43"/>
      <c r="G6" s="43"/>
      <c r="H6" s="43"/>
      <c r="I6" s="44"/>
      <c r="J6" s="58"/>
      <c r="K6" s="59"/>
      <c r="L6" s="59"/>
      <c r="M6" s="59"/>
      <c r="N6" s="59"/>
      <c r="O6" s="59"/>
      <c r="P6" s="60"/>
      <c r="Q6" s="64"/>
      <c r="R6" s="65"/>
      <c r="S6" s="13"/>
      <c r="T6" s="13"/>
    </row>
    <row r="7" spans="1:21" x14ac:dyDescent="0.2">
      <c r="A7" s="2" t="s">
        <v>18</v>
      </c>
      <c r="B7" s="31" t="s">
        <v>19</v>
      </c>
      <c r="C7" s="45"/>
      <c r="D7" s="46"/>
      <c r="E7" s="46"/>
      <c r="F7" s="46"/>
      <c r="G7" s="46"/>
      <c r="H7" s="46"/>
      <c r="I7" s="47"/>
      <c r="J7" s="61"/>
      <c r="K7" s="62"/>
      <c r="L7" s="62"/>
      <c r="M7" s="62"/>
      <c r="N7" s="62"/>
      <c r="O7" s="62"/>
      <c r="P7" s="63"/>
      <c r="Q7" s="66">
        <f t="shared" ref="Q7:Q72" si="0">SUM(C7:P7)</f>
        <v>0</v>
      </c>
      <c r="R7" s="11"/>
      <c r="S7" s="3"/>
    </row>
    <row r="8" spans="1:21" x14ac:dyDescent="0.2">
      <c r="A8" s="2" t="s">
        <v>20</v>
      </c>
      <c r="B8" s="31" t="s">
        <v>21</v>
      </c>
      <c r="C8" s="45"/>
      <c r="D8" s="46"/>
      <c r="E8" s="46"/>
      <c r="F8" s="46"/>
      <c r="G8" s="46"/>
      <c r="H8" s="46"/>
      <c r="I8" s="47"/>
      <c r="J8" s="61"/>
      <c r="K8" s="62"/>
      <c r="L8" s="62"/>
      <c r="M8" s="62"/>
      <c r="N8" s="62"/>
      <c r="O8" s="62"/>
      <c r="P8" s="63"/>
      <c r="Q8" s="66">
        <f t="shared" si="0"/>
        <v>0</v>
      </c>
      <c r="R8" s="11"/>
      <c r="S8" s="3"/>
    </row>
    <row r="9" spans="1:21" x14ac:dyDescent="0.2">
      <c r="A9" s="2" t="s">
        <v>22</v>
      </c>
      <c r="B9" s="31" t="s">
        <v>23</v>
      </c>
      <c r="C9" s="45"/>
      <c r="D9" s="46"/>
      <c r="E9" s="46"/>
      <c r="F9" s="46"/>
      <c r="G9" s="46"/>
      <c r="H9" s="46"/>
      <c r="I9" s="47"/>
      <c r="J9" s="61"/>
      <c r="K9" s="62"/>
      <c r="L9" s="62"/>
      <c r="M9" s="62"/>
      <c r="N9" s="62"/>
      <c r="O9" s="62"/>
      <c r="P9" s="63"/>
      <c r="Q9" s="66">
        <f t="shared" si="0"/>
        <v>0</v>
      </c>
      <c r="R9" s="11"/>
      <c r="S9" s="3"/>
    </row>
    <row r="10" spans="1:21" x14ac:dyDescent="0.2">
      <c r="A10" s="2" t="s">
        <v>24</v>
      </c>
      <c r="B10" s="31" t="s">
        <v>25</v>
      </c>
      <c r="C10" s="45">
        <v>11834</v>
      </c>
      <c r="D10" s="46">
        <v>0</v>
      </c>
      <c r="E10" s="46">
        <v>0</v>
      </c>
      <c r="F10" s="46">
        <v>0</v>
      </c>
      <c r="G10" s="46">
        <v>295</v>
      </c>
      <c r="H10" s="46">
        <v>0</v>
      </c>
      <c r="I10" s="47">
        <v>0</v>
      </c>
      <c r="J10" s="61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3">
        <v>0</v>
      </c>
      <c r="Q10" s="66">
        <f t="shared" si="0"/>
        <v>12129</v>
      </c>
      <c r="R10" s="11">
        <v>17510</v>
      </c>
      <c r="S10" s="3"/>
      <c r="T10" s="70" t="s">
        <v>394</v>
      </c>
    </row>
    <row r="11" spans="1:21" x14ac:dyDescent="0.2">
      <c r="A11" s="2" t="s">
        <v>338</v>
      </c>
      <c r="B11" s="31" t="s">
        <v>445</v>
      </c>
      <c r="C11" s="45">
        <v>0</v>
      </c>
      <c r="D11" s="46">
        <v>0</v>
      </c>
      <c r="E11" s="46">
        <v>2702</v>
      </c>
      <c r="F11" s="46">
        <v>0</v>
      </c>
      <c r="G11" s="46">
        <v>210</v>
      </c>
      <c r="H11" s="46">
        <v>14402</v>
      </c>
      <c r="I11" s="47">
        <v>2361</v>
      </c>
      <c r="J11" s="61">
        <v>0</v>
      </c>
      <c r="K11" s="62">
        <v>0</v>
      </c>
      <c r="L11" s="62">
        <v>2446</v>
      </c>
      <c r="M11" s="62">
        <v>0</v>
      </c>
      <c r="N11" s="62">
        <v>0</v>
      </c>
      <c r="O11" s="62">
        <v>0</v>
      </c>
      <c r="P11" s="63">
        <v>0</v>
      </c>
      <c r="Q11" s="66">
        <f t="shared" si="0"/>
        <v>22121</v>
      </c>
      <c r="R11" s="11">
        <v>5200</v>
      </c>
      <c r="S11" s="3"/>
      <c r="T11" s="70" t="s">
        <v>439</v>
      </c>
    </row>
    <row r="12" spans="1:21" x14ac:dyDescent="0.2">
      <c r="A12" s="2" t="s">
        <v>360</v>
      </c>
      <c r="B12" s="31" t="s">
        <v>27</v>
      </c>
      <c r="C12" s="45">
        <v>0</v>
      </c>
      <c r="D12" s="46">
        <v>0</v>
      </c>
      <c r="E12" s="46">
        <v>0</v>
      </c>
      <c r="F12" s="46">
        <v>0</v>
      </c>
      <c r="G12" s="46">
        <v>0</v>
      </c>
      <c r="H12" s="46">
        <v>1081</v>
      </c>
      <c r="I12" s="47">
        <v>0</v>
      </c>
      <c r="J12" s="61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3">
        <v>0</v>
      </c>
      <c r="Q12" s="66">
        <f t="shared" si="0"/>
        <v>1081</v>
      </c>
      <c r="R12" s="11">
        <v>1081</v>
      </c>
      <c r="S12" s="3"/>
      <c r="T12" s="70" t="s">
        <v>405</v>
      </c>
    </row>
    <row r="13" spans="1:21" x14ac:dyDescent="0.2">
      <c r="A13" s="2" t="s">
        <v>28</v>
      </c>
      <c r="B13" s="31" t="s">
        <v>29</v>
      </c>
      <c r="C13" s="45"/>
      <c r="D13" s="46"/>
      <c r="E13" s="46"/>
      <c r="F13" s="46"/>
      <c r="G13" s="46"/>
      <c r="H13" s="46">
        <v>4000</v>
      </c>
      <c r="I13" s="47"/>
      <c r="J13" s="61"/>
      <c r="K13" s="62"/>
      <c r="L13" s="62"/>
      <c r="M13" s="62"/>
      <c r="N13" s="62"/>
      <c r="O13" s="62"/>
      <c r="P13" s="63"/>
      <c r="Q13" s="66">
        <v>4000</v>
      </c>
      <c r="R13" s="11">
        <v>2700</v>
      </c>
      <c r="S13" s="3"/>
    </row>
    <row r="14" spans="1:21" x14ac:dyDescent="0.2">
      <c r="A14" s="2" t="s">
        <v>412</v>
      </c>
      <c r="B14" s="31" t="s">
        <v>31</v>
      </c>
      <c r="C14" s="45">
        <v>0</v>
      </c>
      <c r="D14" s="46">
        <v>0</v>
      </c>
      <c r="E14" s="46">
        <v>0</v>
      </c>
      <c r="F14" s="46">
        <v>0</v>
      </c>
      <c r="G14" s="46">
        <v>0</v>
      </c>
      <c r="H14" s="46">
        <v>4000</v>
      </c>
      <c r="I14" s="47">
        <v>0</v>
      </c>
      <c r="J14" s="61">
        <v>0</v>
      </c>
      <c r="K14" s="62">
        <v>0</v>
      </c>
      <c r="L14" s="62">
        <v>0</v>
      </c>
      <c r="M14" s="62">
        <v>0</v>
      </c>
      <c r="N14" s="62">
        <v>0</v>
      </c>
      <c r="O14" s="62">
        <v>0</v>
      </c>
      <c r="P14" s="63">
        <v>0</v>
      </c>
      <c r="Q14" s="66">
        <f t="shared" si="0"/>
        <v>4000</v>
      </c>
      <c r="R14" s="11">
        <v>2700</v>
      </c>
      <c r="S14" s="3"/>
    </row>
    <row r="15" spans="1:21" x14ac:dyDescent="0.2">
      <c r="A15" s="2" t="s">
        <v>228</v>
      </c>
      <c r="B15" s="31" t="s">
        <v>33</v>
      </c>
      <c r="C15" s="45">
        <v>0</v>
      </c>
      <c r="D15" s="46">
        <v>0</v>
      </c>
      <c r="E15" s="46">
        <v>0</v>
      </c>
      <c r="F15" s="46">
        <v>0</v>
      </c>
      <c r="G15" s="46">
        <v>0</v>
      </c>
      <c r="H15" s="46">
        <v>533</v>
      </c>
      <c r="I15" s="47">
        <v>0</v>
      </c>
      <c r="J15" s="61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3">
        <v>0</v>
      </c>
      <c r="Q15" s="66">
        <f t="shared" si="0"/>
        <v>533</v>
      </c>
      <c r="R15" s="11">
        <v>300</v>
      </c>
      <c r="S15" s="3"/>
      <c r="T15" s="70" t="s">
        <v>404</v>
      </c>
    </row>
    <row r="16" spans="1:21" x14ac:dyDescent="0.2">
      <c r="A16" s="2" t="s">
        <v>454</v>
      </c>
      <c r="B16" s="31" t="s">
        <v>455</v>
      </c>
      <c r="C16" s="45">
        <v>406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7">
        <v>0</v>
      </c>
      <c r="J16" s="61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3">
        <v>0</v>
      </c>
      <c r="Q16" s="66">
        <v>406</v>
      </c>
      <c r="R16" s="11">
        <v>540</v>
      </c>
      <c r="S16" s="2" t="s">
        <v>652</v>
      </c>
      <c r="T16" s="70"/>
    </row>
    <row r="17" spans="1:20" x14ac:dyDescent="0.2">
      <c r="A17" s="2" t="s">
        <v>34</v>
      </c>
      <c r="B17" s="31" t="s">
        <v>35</v>
      </c>
      <c r="C17" s="45"/>
      <c r="D17" s="46"/>
      <c r="E17" s="46"/>
      <c r="F17" s="46"/>
      <c r="G17" s="46"/>
      <c r="H17" s="46"/>
      <c r="I17" s="47"/>
      <c r="J17" s="61"/>
      <c r="K17" s="62"/>
      <c r="L17" s="62"/>
      <c r="M17" s="62"/>
      <c r="N17" s="62"/>
      <c r="O17" s="62"/>
      <c r="P17" s="63"/>
      <c r="Q17" s="66">
        <f t="shared" si="0"/>
        <v>0</v>
      </c>
      <c r="R17" s="11"/>
      <c r="S17" s="3"/>
    </row>
    <row r="18" spans="1:20" x14ac:dyDescent="0.2">
      <c r="A18" s="2" t="s">
        <v>227</v>
      </c>
      <c r="B18" s="31" t="s">
        <v>35</v>
      </c>
      <c r="C18" s="45">
        <v>735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7">
        <v>0</v>
      </c>
      <c r="J18" s="61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3">
        <v>0</v>
      </c>
      <c r="Q18" s="66">
        <f t="shared" si="0"/>
        <v>735</v>
      </c>
      <c r="R18" s="11">
        <v>686</v>
      </c>
      <c r="S18" s="3"/>
      <c r="T18" s="70" t="s">
        <v>397</v>
      </c>
    </row>
    <row r="19" spans="1:20" x14ac:dyDescent="0.2">
      <c r="A19" s="2" t="s">
        <v>37</v>
      </c>
      <c r="B19" s="31" t="s">
        <v>38</v>
      </c>
      <c r="C19" s="45"/>
      <c r="D19" s="46"/>
      <c r="E19" s="46"/>
      <c r="F19" s="46"/>
      <c r="G19" s="46"/>
      <c r="H19" s="46"/>
      <c r="I19" s="47"/>
      <c r="J19" s="61"/>
      <c r="K19" s="62"/>
      <c r="L19" s="62"/>
      <c r="M19" s="62"/>
      <c r="N19" s="62"/>
      <c r="O19" s="62"/>
      <c r="P19" s="63"/>
      <c r="Q19" s="66">
        <f t="shared" si="0"/>
        <v>0</v>
      </c>
      <c r="R19" s="11"/>
      <c r="S19" s="3"/>
    </row>
    <row r="20" spans="1:20" x14ac:dyDescent="0.2">
      <c r="A20" s="2" t="s">
        <v>254</v>
      </c>
      <c r="B20" s="31" t="s">
        <v>255</v>
      </c>
      <c r="C20" s="45">
        <v>0</v>
      </c>
      <c r="D20" s="46">
        <v>0</v>
      </c>
      <c r="E20" s="46">
        <v>0</v>
      </c>
      <c r="F20" s="46">
        <v>0</v>
      </c>
      <c r="G20" s="46">
        <v>0</v>
      </c>
      <c r="H20" s="46">
        <v>4000</v>
      </c>
      <c r="I20" s="47">
        <v>30</v>
      </c>
      <c r="J20" s="61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3">
        <v>0</v>
      </c>
      <c r="Q20" s="66">
        <f t="shared" si="0"/>
        <v>4030</v>
      </c>
      <c r="R20" s="11">
        <v>3110</v>
      </c>
      <c r="S20" s="3" t="s">
        <v>456</v>
      </c>
      <c r="T20" s="8"/>
    </row>
    <row r="21" spans="1:20" x14ac:dyDescent="0.2">
      <c r="A21" s="2" t="s">
        <v>217</v>
      </c>
      <c r="B21" s="31" t="s">
        <v>40</v>
      </c>
      <c r="C21" s="45">
        <v>0</v>
      </c>
      <c r="D21" s="46">
        <v>0</v>
      </c>
      <c r="E21" s="46">
        <v>0</v>
      </c>
      <c r="F21" s="46">
        <v>0</v>
      </c>
      <c r="G21" s="46">
        <v>0</v>
      </c>
      <c r="H21" s="46">
        <v>3500</v>
      </c>
      <c r="I21" s="47">
        <v>120</v>
      </c>
      <c r="J21" s="61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3">
        <v>0</v>
      </c>
      <c r="Q21" s="66">
        <f t="shared" si="0"/>
        <v>3620</v>
      </c>
      <c r="R21" s="11">
        <v>600</v>
      </c>
      <c r="S21" s="3"/>
    </row>
    <row r="22" spans="1:20" x14ac:dyDescent="0.2">
      <c r="A22" s="2" t="s">
        <v>39</v>
      </c>
      <c r="B22" s="31" t="s">
        <v>40</v>
      </c>
      <c r="C22" s="45"/>
      <c r="D22" s="46"/>
      <c r="E22" s="46"/>
      <c r="F22" s="46"/>
      <c r="G22" s="46"/>
      <c r="H22" s="46"/>
      <c r="I22" s="47"/>
      <c r="J22" s="61"/>
      <c r="K22" s="62"/>
      <c r="L22" s="62"/>
      <c r="M22" s="62"/>
      <c r="N22" s="62"/>
      <c r="O22" s="62"/>
      <c r="P22" s="63"/>
      <c r="Q22" s="66">
        <f t="shared" si="0"/>
        <v>0</v>
      </c>
      <c r="R22" s="11"/>
      <c r="S22" s="3"/>
    </row>
    <row r="23" spans="1:20" x14ac:dyDescent="0.2">
      <c r="A23" s="2" t="s">
        <v>249</v>
      </c>
      <c r="B23" s="31" t="s">
        <v>42</v>
      </c>
      <c r="C23" s="45">
        <v>316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7">
        <v>307</v>
      </c>
      <c r="J23" s="61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3">
        <v>0</v>
      </c>
      <c r="Q23" s="66">
        <f t="shared" si="0"/>
        <v>623</v>
      </c>
      <c r="R23" s="11">
        <v>1590</v>
      </c>
      <c r="S23" s="3" t="s">
        <v>549</v>
      </c>
    </row>
    <row r="24" spans="1:20" x14ac:dyDescent="0.2">
      <c r="A24" s="2" t="s">
        <v>41</v>
      </c>
      <c r="B24" s="31" t="s">
        <v>42</v>
      </c>
      <c r="C24" s="45">
        <v>0</v>
      </c>
      <c r="D24" s="46">
        <v>0</v>
      </c>
      <c r="E24" s="46">
        <v>5</v>
      </c>
      <c r="F24" s="46">
        <v>0</v>
      </c>
      <c r="G24" s="46">
        <v>0</v>
      </c>
      <c r="H24" s="46">
        <v>100</v>
      </c>
      <c r="I24" s="47">
        <v>0</v>
      </c>
      <c r="J24" s="61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3">
        <v>0</v>
      </c>
      <c r="Q24" s="66">
        <f t="shared" si="0"/>
        <v>105</v>
      </c>
      <c r="R24" s="11">
        <v>100</v>
      </c>
      <c r="S24" s="3"/>
    </row>
    <row r="25" spans="1:20" x14ac:dyDescent="0.2">
      <c r="A25" s="2" t="s">
        <v>237</v>
      </c>
      <c r="B25" s="31" t="s">
        <v>238</v>
      </c>
      <c r="C25" s="45"/>
      <c r="D25" s="46"/>
      <c r="E25" s="46"/>
      <c r="F25" s="46"/>
      <c r="G25" s="46"/>
      <c r="H25" s="46"/>
      <c r="I25" s="47"/>
      <c r="J25" s="61"/>
      <c r="K25" s="62"/>
      <c r="L25" s="62"/>
      <c r="M25" s="62"/>
      <c r="N25" s="62"/>
      <c r="O25" s="62"/>
      <c r="P25" s="63"/>
      <c r="Q25" s="66">
        <f t="shared" si="0"/>
        <v>0</v>
      </c>
      <c r="R25" s="11"/>
      <c r="S25" s="3"/>
    </row>
    <row r="26" spans="1:20" x14ac:dyDescent="0.2">
      <c r="A26" s="2" t="s">
        <v>270</v>
      </c>
      <c r="B26" s="31" t="s">
        <v>271</v>
      </c>
      <c r="C26" s="45">
        <v>0</v>
      </c>
      <c r="D26" s="46">
        <v>0</v>
      </c>
      <c r="E26" s="46">
        <v>0</v>
      </c>
      <c r="F26" s="46">
        <v>0</v>
      </c>
      <c r="G26" s="46">
        <v>0</v>
      </c>
      <c r="H26" s="46">
        <v>110</v>
      </c>
      <c r="I26" s="47">
        <v>0</v>
      </c>
      <c r="J26" s="61">
        <v>0</v>
      </c>
      <c r="K26" s="62">
        <v>0</v>
      </c>
      <c r="L26" s="62">
        <v>0</v>
      </c>
      <c r="M26" s="62">
        <v>0</v>
      </c>
      <c r="N26" s="62">
        <v>0</v>
      </c>
      <c r="O26" s="62">
        <v>0</v>
      </c>
      <c r="P26" s="63">
        <v>0</v>
      </c>
      <c r="Q26" s="66">
        <f t="shared" si="0"/>
        <v>110</v>
      </c>
      <c r="R26" s="11">
        <v>80</v>
      </c>
      <c r="S26" s="3"/>
    </row>
    <row r="27" spans="1:20" x14ac:dyDescent="0.2">
      <c r="A27" s="2" t="s">
        <v>45</v>
      </c>
      <c r="B27" s="31" t="s">
        <v>46</v>
      </c>
      <c r="C27" s="45">
        <v>0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7">
        <v>0</v>
      </c>
      <c r="J27" s="61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3">
        <v>0</v>
      </c>
      <c r="Q27" s="66">
        <f t="shared" si="0"/>
        <v>0</v>
      </c>
      <c r="R27" s="11">
        <v>0</v>
      </c>
      <c r="S27" s="3" t="s">
        <v>457</v>
      </c>
      <c r="T27" s="70"/>
    </row>
    <row r="28" spans="1:20" x14ac:dyDescent="0.2">
      <c r="A28" s="2" t="s">
        <v>47</v>
      </c>
      <c r="B28" s="31" t="s">
        <v>46</v>
      </c>
      <c r="C28" s="45"/>
      <c r="D28" s="46"/>
      <c r="E28" s="46"/>
      <c r="F28" s="46"/>
      <c r="G28" s="46"/>
      <c r="H28" s="46"/>
      <c r="I28" s="47"/>
      <c r="J28" s="61"/>
      <c r="K28" s="62"/>
      <c r="L28" s="62"/>
      <c r="M28" s="62"/>
      <c r="N28" s="62"/>
      <c r="O28" s="62"/>
      <c r="P28" s="63"/>
      <c r="Q28" s="66">
        <f t="shared" si="0"/>
        <v>0</v>
      </c>
      <c r="R28" s="11"/>
      <c r="S28" s="3"/>
    </row>
    <row r="29" spans="1:20" x14ac:dyDescent="0.2">
      <c r="A29" s="2" t="s">
        <v>406</v>
      </c>
      <c r="B29" s="31" t="s">
        <v>212</v>
      </c>
      <c r="C29" s="45"/>
      <c r="D29" s="46"/>
      <c r="E29" s="46"/>
      <c r="F29" s="46"/>
      <c r="G29" s="46"/>
      <c r="H29" s="46"/>
      <c r="I29" s="47"/>
      <c r="J29" s="61"/>
      <c r="K29" s="62"/>
      <c r="L29" s="62"/>
      <c r="M29" s="62"/>
      <c r="N29" s="62"/>
      <c r="O29" s="62"/>
      <c r="P29" s="63"/>
      <c r="Q29" s="66">
        <f t="shared" si="0"/>
        <v>0</v>
      </c>
      <c r="R29" s="11"/>
      <c r="S29" s="3"/>
    </row>
    <row r="30" spans="1:20" x14ac:dyDescent="0.2">
      <c r="A30" s="2" t="s">
        <v>289</v>
      </c>
      <c r="B30" s="31" t="s">
        <v>290</v>
      </c>
      <c r="C30" s="45">
        <v>0</v>
      </c>
      <c r="D30" s="46">
        <v>0</v>
      </c>
      <c r="E30" s="46">
        <v>0</v>
      </c>
      <c r="F30" s="46">
        <v>0</v>
      </c>
      <c r="G30" s="46">
        <v>0</v>
      </c>
      <c r="H30" s="46">
        <v>1500</v>
      </c>
      <c r="I30" s="47">
        <v>1675</v>
      </c>
      <c r="J30" s="61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3">
        <v>0</v>
      </c>
      <c r="Q30" s="66">
        <f t="shared" si="0"/>
        <v>3175</v>
      </c>
      <c r="R30" s="11">
        <v>3875</v>
      </c>
      <c r="S30" s="3"/>
      <c r="T30" s="70" t="s">
        <v>428</v>
      </c>
    </row>
    <row r="31" spans="1:20" x14ac:dyDescent="0.2">
      <c r="A31" s="2" t="s">
        <v>48</v>
      </c>
      <c r="B31" s="31" t="s">
        <v>49</v>
      </c>
      <c r="C31" s="45"/>
      <c r="D31" s="46"/>
      <c r="E31" s="46"/>
      <c r="F31" s="46"/>
      <c r="G31" s="46"/>
      <c r="H31" s="46"/>
      <c r="I31" s="47"/>
      <c r="J31" s="61"/>
      <c r="K31" s="62"/>
      <c r="L31" s="62"/>
      <c r="M31" s="62"/>
      <c r="N31" s="62"/>
      <c r="O31" s="62"/>
      <c r="P31" s="63"/>
      <c r="Q31" s="66">
        <f t="shared" si="0"/>
        <v>0</v>
      </c>
      <c r="R31" s="11"/>
      <c r="S31" s="3"/>
    </row>
    <row r="32" spans="1:20" x14ac:dyDescent="0.2">
      <c r="A32" s="2" t="s">
        <v>278</v>
      </c>
      <c r="B32" s="31" t="s">
        <v>233</v>
      </c>
      <c r="C32" s="45">
        <v>0</v>
      </c>
      <c r="D32" s="46">
        <v>0</v>
      </c>
      <c r="E32" s="46">
        <v>0</v>
      </c>
      <c r="F32" s="46">
        <v>0</v>
      </c>
      <c r="G32" s="46">
        <v>0</v>
      </c>
      <c r="H32" s="46">
        <v>100</v>
      </c>
      <c r="I32" s="47">
        <v>0</v>
      </c>
      <c r="J32" s="61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3">
        <v>0</v>
      </c>
      <c r="Q32" s="66">
        <f t="shared" si="0"/>
        <v>100</v>
      </c>
      <c r="R32" s="11">
        <v>40</v>
      </c>
      <c r="S32" s="3" t="s">
        <v>423</v>
      </c>
      <c r="T32" s="2" t="s">
        <v>376</v>
      </c>
    </row>
    <row r="33" spans="1:20" x14ac:dyDescent="0.2">
      <c r="A33" s="2" t="s">
        <v>351</v>
      </c>
      <c r="B33" s="31" t="s">
        <v>55</v>
      </c>
      <c r="C33" s="45"/>
      <c r="D33" s="46"/>
      <c r="E33" s="46"/>
      <c r="F33" s="46"/>
      <c r="G33" s="46"/>
      <c r="H33" s="46"/>
      <c r="I33" s="47"/>
      <c r="J33" s="61"/>
      <c r="K33" s="62"/>
      <c r="L33" s="62"/>
      <c r="M33" s="62"/>
      <c r="N33" s="62"/>
      <c r="O33" s="62"/>
      <c r="P33" s="63"/>
      <c r="Q33" s="66"/>
      <c r="R33" s="11"/>
      <c r="S33" s="3"/>
    </row>
    <row r="34" spans="1:20" x14ac:dyDescent="0.2">
      <c r="A34" s="2" t="s">
        <v>54</v>
      </c>
      <c r="B34" s="31" t="s">
        <v>55</v>
      </c>
      <c r="C34" s="45"/>
      <c r="D34" s="46"/>
      <c r="E34" s="46"/>
      <c r="F34" s="46"/>
      <c r="G34" s="46"/>
      <c r="H34" s="46"/>
      <c r="I34" s="47"/>
      <c r="J34" s="61"/>
      <c r="K34" s="62"/>
      <c r="L34" s="62"/>
      <c r="M34" s="62"/>
      <c r="N34" s="62"/>
      <c r="O34" s="62"/>
      <c r="P34" s="63"/>
      <c r="Q34" s="66">
        <f t="shared" si="0"/>
        <v>0</v>
      </c>
      <c r="R34" s="11"/>
      <c r="S34" s="3"/>
    </row>
    <row r="35" spans="1:20" x14ac:dyDescent="0.2">
      <c r="A35" s="2" t="s">
        <v>276</v>
      </c>
      <c r="B35" s="31" t="s">
        <v>55</v>
      </c>
      <c r="C35" s="45"/>
      <c r="D35" s="46"/>
      <c r="E35" s="46"/>
      <c r="F35" s="46"/>
      <c r="G35" s="46"/>
      <c r="H35" s="46"/>
      <c r="I35" s="47"/>
      <c r="J35" s="61"/>
      <c r="K35" s="62"/>
      <c r="L35" s="62"/>
      <c r="M35" s="62"/>
      <c r="N35" s="62"/>
      <c r="O35" s="62"/>
      <c r="P35" s="63"/>
      <c r="Q35" s="66">
        <f t="shared" si="0"/>
        <v>0</v>
      </c>
      <c r="R35" s="11"/>
      <c r="S35" s="3"/>
    </row>
    <row r="36" spans="1:20" x14ac:dyDescent="0.2">
      <c r="A36" s="2" t="s">
        <v>56</v>
      </c>
      <c r="B36" s="31" t="s">
        <v>55</v>
      </c>
      <c r="C36" s="45"/>
      <c r="D36" s="46"/>
      <c r="E36" s="46"/>
      <c r="F36" s="46"/>
      <c r="G36" s="46"/>
      <c r="H36" s="46"/>
      <c r="I36" s="47"/>
      <c r="J36" s="61"/>
      <c r="K36" s="62"/>
      <c r="L36" s="62"/>
      <c r="M36" s="62"/>
      <c r="N36" s="62"/>
      <c r="O36" s="62"/>
      <c r="P36" s="63"/>
      <c r="Q36" s="66">
        <f t="shared" si="0"/>
        <v>0</v>
      </c>
      <c r="R36" s="11"/>
      <c r="S36" s="3"/>
    </row>
    <row r="37" spans="1:20" x14ac:dyDescent="0.2">
      <c r="A37" s="2" t="s">
        <v>414</v>
      </c>
      <c r="B37" s="31" t="s">
        <v>261</v>
      </c>
      <c r="C37" s="45">
        <v>0</v>
      </c>
      <c r="D37" s="46">
        <v>0</v>
      </c>
      <c r="E37" s="46">
        <v>100</v>
      </c>
      <c r="F37" s="46">
        <v>0</v>
      </c>
      <c r="G37" s="46">
        <v>0</v>
      </c>
      <c r="H37" s="46">
        <v>0</v>
      </c>
      <c r="I37" s="47">
        <v>300</v>
      </c>
      <c r="J37" s="61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3">
        <v>0</v>
      </c>
      <c r="Q37" s="66">
        <f t="shared" si="0"/>
        <v>400</v>
      </c>
      <c r="R37" s="11">
        <v>240</v>
      </c>
      <c r="S37" s="3"/>
      <c r="T37" s="70" t="s">
        <v>415</v>
      </c>
    </row>
    <row r="38" spans="1:20" x14ac:dyDescent="0.2">
      <c r="A38" s="2" t="s">
        <v>203</v>
      </c>
      <c r="B38" s="31" t="s">
        <v>204</v>
      </c>
      <c r="C38" s="45"/>
      <c r="D38" s="46"/>
      <c r="E38" s="46"/>
      <c r="F38" s="46"/>
      <c r="G38" s="46"/>
      <c r="H38" s="46"/>
      <c r="I38" s="47"/>
      <c r="J38" s="61"/>
      <c r="K38" s="62"/>
      <c r="L38" s="62"/>
      <c r="M38" s="62"/>
      <c r="N38" s="62"/>
      <c r="O38" s="62"/>
      <c r="P38" s="63"/>
      <c r="Q38" s="66">
        <f t="shared" si="0"/>
        <v>0</v>
      </c>
      <c r="R38" s="11"/>
      <c r="S38" s="3"/>
    </row>
    <row r="39" spans="1:20" x14ac:dyDescent="0.2">
      <c r="A39" s="2" t="s">
        <v>61</v>
      </c>
      <c r="B39" s="31" t="s">
        <v>62</v>
      </c>
      <c r="C39" s="45"/>
      <c r="D39" s="46"/>
      <c r="E39" s="46"/>
      <c r="F39" s="46"/>
      <c r="G39" s="46"/>
      <c r="H39" s="46"/>
      <c r="I39" s="47"/>
      <c r="J39" s="61"/>
      <c r="K39" s="62"/>
      <c r="L39" s="62"/>
      <c r="M39" s="62"/>
      <c r="N39" s="62"/>
      <c r="O39" s="62"/>
      <c r="P39" s="63"/>
      <c r="Q39" s="66">
        <f t="shared" si="0"/>
        <v>0</v>
      </c>
      <c r="R39" s="11"/>
      <c r="S39" s="3"/>
    </row>
    <row r="40" spans="1:20" x14ac:dyDescent="0.2">
      <c r="A40" s="2" t="s">
        <v>314</v>
      </c>
      <c r="B40" s="31" t="s">
        <v>315</v>
      </c>
      <c r="C40" s="45">
        <v>0</v>
      </c>
      <c r="D40" s="46">
        <v>0</v>
      </c>
      <c r="E40" s="46">
        <v>0</v>
      </c>
      <c r="F40" s="46">
        <v>0</v>
      </c>
      <c r="G40" s="46">
        <v>0</v>
      </c>
      <c r="H40" s="46">
        <v>550</v>
      </c>
      <c r="I40" s="47">
        <v>0</v>
      </c>
      <c r="J40" s="61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3">
        <v>0</v>
      </c>
      <c r="Q40" s="66">
        <f t="shared" si="0"/>
        <v>550</v>
      </c>
      <c r="R40" s="11">
        <v>50</v>
      </c>
      <c r="S40" s="3"/>
      <c r="T40" s="70" t="s">
        <v>425</v>
      </c>
    </row>
    <row r="41" spans="1:20" x14ac:dyDescent="0.2">
      <c r="A41" s="2" t="s">
        <v>247</v>
      </c>
      <c r="B41" s="31" t="s">
        <v>248</v>
      </c>
      <c r="C41" s="45"/>
      <c r="D41" s="46"/>
      <c r="E41" s="46"/>
      <c r="F41" s="46"/>
      <c r="G41" s="46"/>
      <c r="H41" s="46"/>
      <c r="I41" s="47"/>
      <c r="J41" s="61"/>
      <c r="K41" s="62"/>
      <c r="L41" s="62"/>
      <c r="M41" s="62"/>
      <c r="N41" s="62"/>
      <c r="O41" s="62"/>
      <c r="P41" s="63"/>
      <c r="Q41" s="66">
        <f t="shared" si="0"/>
        <v>0</v>
      </c>
      <c r="R41" s="11"/>
      <c r="S41" s="3"/>
    </row>
    <row r="42" spans="1:20" x14ac:dyDescent="0.2">
      <c r="A42" s="2" t="s">
        <v>63</v>
      </c>
      <c r="B42" s="31" t="s">
        <v>64</v>
      </c>
      <c r="C42" s="45">
        <v>0</v>
      </c>
      <c r="D42" s="46">
        <v>0</v>
      </c>
      <c r="E42" s="46">
        <v>0</v>
      </c>
      <c r="F42" s="46">
        <v>0</v>
      </c>
      <c r="G42" s="46">
        <v>0</v>
      </c>
      <c r="H42" s="46">
        <v>40</v>
      </c>
      <c r="I42" s="47">
        <v>20</v>
      </c>
      <c r="J42" s="61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3">
        <v>0</v>
      </c>
      <c r="Q42" s="66">
        <f t="shared" si="0"/>
        <v>60</v>
      </c>
      <c r="R42" s="11">
        <v>0</v>
      </c>
      <c r="S42" s="3"/>
      <c r="T42" s="2" t="s">
        <v>422</v>
      </c>
    </row>
    <row r="43" spans="1:20" x14ac:dyDescent="0.2">
      <c r="A43" s="2" t="s">
        <v>436</v>
      </c>
      <c r="B43" s="31" t="s">
        <v>437</v>
      </c>
      <c r="C43" s="45">
        <v>0</v>
      </c>
      <c r="D43" s="46">
        <v>0</v>
      </c>
      <c r="E43" s="46">
        <v>0</v>
      </c>
      <c r="F43" s="46">
        <v>0</v>
      </c>
      <c r="G43" s="46">
        <v>0</v>
      </c>
      <c r="H43" s="46">
        <v>50</v>
      </c>
      <c r="I43" s="47">
        <v>0</v>
      </c>
      <c r="J43" s="61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3">
        <v>0</v>
      </c>
      <c r="Q43" s="66">
        <f t="shared" si="0"/>
        <v>50</v>
      </c>
      <c r="R43" s="11">
        <v>20</v>
      </c>
      <c r="S43" s="3"/>
      <c r="T43" s="70" t="s">
        <v>438</v>
      </c>
    </row>
    <row r="44" spans="1:20" x14ac:dyDescent="0.2">
      <c r="A44" s="2" t="s">
        <v>67</v>
      </c>
      <c r="B44" s="31" t="s">
        <v>68</v>
      </c>
      <c r="C44" s="45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7">
        <v>0</v>
      </c>
      <c r="J44" s="61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3">
        <v>0</v>
      </c>
      <c r="Q44" s="66">
        <v>0</v>
      </c>
      <c r="R44" s="11">
        <v>0</v>
      </c>
      <c r="S44" s="3" t="s">
        <v>423</v>
      </c>
      <c r="T44" s="2" t="s">
        <v>422</v>
      </c>
    </row>
    <row r="45" spans="1:20" x14ac:dyDescent="0.2">
      <c r="A45" s="2" t="s">
        <v>69</v>
      </c>
      <c r="B45" s="31" t="s">
        <v>68</v>
      </c>
      <c r="C45" s="77" t="s">
        <v>496</v>
      </c>
      <c r="D45" s="77" t="s">
        <v>496</v>
      </c>
      <c r="E45" s="77" t="s">
        <v>496</v>
      </c>
      <c r="F45" s="77" t="s">
        <v>496</v>
      </c>
      <c r="G45" s="77" t="s">
        <v>496</v>
      </c>
      <c r="H45" s="77" t="s">
        <v>496</v>
      </c>
      <c r="I45" s="77" t="s">
        <v>496</v>
      </c>
      <c r="J45" s="77" t="s">
        <v>496</v>
      </c>
      <c r="K45" s="77" t="s">
        <v>496</v>
      </c>
      <c r="L45" s="77" t="s">
        <v>496</v>
      </c>
      <c r="M45" s="77" t="s">
        <v>496</v>
      </c>
      <c r="N45" s="77" t="s">
        <v>496</v>
      </c>
      <c r="O45" s="77" t="s">
        <v>496</v>
      </c>
      <c r="P45" s="77" t="s">
        <v>496</v>
      </c>
      <c r="Q45" s="77" t="s">
        <v>496</v>
      </c>
      <c r="R45" s="77" t="s">
        <v>496</v>
      </c>
      <c r="S45" s="77" t="s">
        <v>496</v>
      </c>
    </row>
    <row r="46" spans="1:20" x14ac:dyDescent="0.2">
      <c r="A46" s="2" t="s">
        <v>242</v>
      </c>
      <c r="B46" s="31" t="s">
        <v>275</v>
      </c>
      <c r="C46" s="45"/>
      <c r="D46" s="46"/>
      <c r="E46" s="46"/>
      <c r="F46" s="46"/>
      <c r="G46" s="46"/>
      <c r="H46" s="46"/>
      <c r="I46" s="47"/>
      <c r="J46" s="61"/>
      <c r="K46" s="62"/>
      <c r="L46" s="62"/>
      <c r="M46" s="62"/>
      <c r="N46" s="62"/>
      <c r="O46" s="62"/>
      <c r="P46" s="63"/>
      <c r="Q46" s="66">
        <f t="shared" si="0"/>
        <v>0</v>
      </c>
      <c r="R46" s="11"/>
      <c r="S46" s="3"/>
    </row>
    <row r="47" spans="1:20" x14ac:dyDescent="0.2">
      <c r="A47" s="2" t="s">
        <v>65</v>
      </c>
      <c r="B47" s="31" t="s">
        <v>66</v>
      </c>
      <c r="C47" s="45"/>
      <c r="D47" s="46"/>
      <c r="E47" s="46"/>
      <c r="F47" s="46"/>
      <c r="G47" s="46"/>
      <c r="H47" s="46"/>
      <c r="I47" s="47"/>
      <c r="J47" s="61"/>
      <c r="K47" s="62"/>
      <c r="L47" s="62"/>
      <c r="M47" s="62"/>
      <c r="N47" s="62"/>
      <c r="O47" s="62"/>
      <c r="P47" s="63"/>
      <c r="Q47" s="66">
        <f t="shared" si="0"/>
        <v>0</v>
      </c>
      <c r="R47" s="11"/>
      <c r="S47" s="3"/>
    </row>
    <row r="48" spans="1:20" x14ac:dyDescent="0.2">
      <c r="A48" s="2" t="s">
        <v>70</v>
      </c>
      <c r="B48" s="31" t="s">
        <v>71</v>
      </c>
      <c r="C48" s="45"/>
      <c r="D48" s="46"/>
      <c r="E48" s="46"/>
      <c r="F48" s="46"/>
      <c r="G48" s="46"/>
      <c r="H48" s="46"/>
      <c r="I48" s="47"/>
      <c r="J48" s="61"/>
      <c r="K48" s="62"/>
      <c r="L48" s="62"/>
      <c r="M48" s="62"/>
      <c r="N48" s="62"/>
      <c r="O48" s="62"/>
      <c r="P48" s="63"/>
      <c r="Q48" s="66">
        <f t="shared" si="0"/>
        <v>0</v>
      </c>
      <c r="R48" s="11"/>
      <c r="S48" s="3"/>
      <c r="T48" s="70"/>
    </row>
    <row r="49" spans="1:20" x14ac:dyDescent="0.2">
      <c r="A49" s="2" t="s">
        <v>72</v>
      </c>
      <c r="B49" s="31" t="s">
        <v>73</v>
      </c>
      <c r="C49" s="45"/>
      <c r="D49" s="46"/>
      <c r="E49" s="46"/>
      <c r="F49" s="46"/>
      <c r="G49" s="46"/>
      <c r="H49" s="46"/>
      <c r="I49" s="47"/>
      <c r="J49" s="61"/>
      <c r="K49" s="62"/>
      <c r="L49" s="62"/>
      <c r="M49" s="62"/>
      <c r="N49" s="62"/>
      <c r="O49" s="62"/>
      <c r="P49" s="63"/>
      <c r="Q49" s="66">
        <f t="shared" si="0"/>
        <v>0</v>
      </c>
      <c r="R49" s="11"/>
      <c r="S49" s="3"/>
    </row>
    <row r="50" spans="1:20" x14ac:dyDescent="0.2">
      <c r="A50" s="2" t="s">
        <v>205</v>
      </c>
      <c r="B50" s="31" t="s">
        <v>206</v>
      </c>
      <c r="C50" s="45"/>
      <c r="D50" s="46" t="s">
        <v>628</v>
      </c>
      <c r="E50" s="46"/>
      <c r="F50" s="46"/>
      <c r="G50" s="46"/>
      <c r="H50" s="46"/>
      <c r="I50" s="47"/>
      <c r="J50" s="61"/>
      <c r="K50" s="62"/>
      <c r="L50" s="62"/>
      <c r="M50" s="62"/>
      <c r="N50" s="62"/>
      <c r="O50" s="62"/>
      <c r="P50" s="63"/>
      <c r="Q50" s="66">
        <f t="shared" si="0"/>
        <v>0</v>
      </c>
      <c r="R50" s="11">
        <v>1300</v>
      </c>
      <c r="S50" s="3"/>
    </row>
    <row r="51" spans="1:20" x14ac:dyDescent="0.2">
      <c r="A51" s="2" t="s">
        <v>74</v>
      </c>
      <c r="B51" s="31" t="s">
        <v>75</v>
      </c>
      <c r="C51" s="45"/>
      <c r="D51" s="46"/>
      <c r="E51" s="46"/>
      <c r="F51" s="46"/>
      <c r="G51" s="46"/>
      <c r="H51" s="46"/>
      <c r="I51" s="47"/>
      <c r="J51" s="61"/>
      <c r="K51" s="62"/>
      <c r="L51" s="62"/>
      <c r="M51" s="62"/>
      <c r="N51" s="62"/>
      <c r="O51" s="62"/>
      <c r="P51" s="63"/>
      <c r="Q51" s="66">
        <f t="shared" si="0"/>
        <v>0</v>
      </c>
      <c r="R51" s="11"/>
      <c r="S51" s="3"/>
    </row>
    <row r="52" spans="1:20" x14ac:dyDescent="0.2">
      <c r="A52" s="2" t="s">
        <v>76</v>
      </c>
      <c r="B52" s="31" t="s">
        <v>77</v>
      </c>
      <c r="C52" s="45">
        <v>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7">
        <v>0</v>
      </c>
      <c r="J52" s="61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3">
        <v>0</v>
      </c>
      <c r="Q52" s="66">
        <f t="shared" si="0"/>
        <v>0</v>
      </c>
      <c r="R52" s="11">
        <v>0</v>
      </c>
      <c r="S52" s="3"/>
      <c r="T52" s="70"/>
    </row>
    <row r="53" spans="1:20" x14ac:dyDescent="0.2">
      <c r="A53" s="2" t="s">
        <v>199</v>
      </c>
      <c r="B53" s="31" t="s">
        <v>77</v>
      </c>
      <c r="C53" s="45">
        <v>99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7">
        <v>0</v>
      </c>
      <c r="J53" s="61">
        <v>0</v>
      </c>
      <c r="K53" s="62">
        <v>0</v>
      </c>
      <c r="L53" s="62">
        <v>0</v>
      </c>
      <c r="M53" s="62">
        <v>0</v>
      </c>
      <c r="N53" s="62">
        <v>0</v>
      </c>
      <c r="O53" s="62">
        <v>0</v>
      </c>
      <c r="P53" s="63">
        <v>0</v>
      </c>
      <c r="Q53" s="66">
        <f t="shared" si="0"/>
        <v>99</v>
      </c>
      <c r="R53" s="11">
        <v>183</v>
      </c>
      <c r="S53" s="3"/>
      <c r="T53" s="70" t="s">
        <v>417</v>
      </c>
    </row>
    <row r="54" spans="1:20" x14ac:dyDescent="0.2">
      <c r="A54" s="2" t="s">
        <v>78</v>
      </c>
      <c r="B54" s="31" t="s">
        <v>79</v>
      </c>
      <c r="C54" s="45"/>
      <c r="D54" s="46"/>
      <c r="E54" s="46"/>
      <c r="F54" s="46"/>
      <c r="G54" s="46"/>
      <c r="H54" s="46"/>
      <c r="I54" s="47"/>
      <c r="J54" s="61"/>
      <c r="K54" s="62"/>
      <c r="L54" s="62"/>
      <c r="M54" s="62"/>
      <c r="N54" s="62"/>
      <c r="O54" s="62"/>
      <c r="P54" s="63"/>
      <c r="Q54" s="66">
        <f t="shared" si="0"/>
        <v>0</v>
      </c>
      <c r="R54" s="11"/>
      <c r="S54" s="3"/>
    </row>
    <row r="55" spans="1:20" x14ac:dyDescent="0.2">
      <c r="A55" s="2" t="s">
        <v>281</v>
      </c>
      <c r="B55" s="31" t="s">
        <v>282</v>
      </c>
      <c r="C55" s="45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7">
        <v>20850</v>
      </c>
      <c r="J55" s="61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3">
        <v>0</v>
      </c>
      <c r="Q55" s="66">
        <f t="shared" si="0"/>
        <v>20850</v>
      </c>
      <c r="R55" s="11">
        <v>13695</v>
      </c>
      <c r="S55" s="3"/>
      <c r="T55" s="70" t="s">
        <v>431</v>
      </c>
    </row>
    <row r="56" spans="1:20" x14ac:dyDescent="0.2">
      <c r="A56" s="2" t="s">
        <v>83</v>
      </c>
      <c r="B56" s="31" t="s">
        <v>84</v>
      </c>
      <c r="C56" s="45">
        <v>149.1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7">
        <v>0</v>
      </c>
      <c r="J56" s="61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3">
        <v>0</v>
      </c>
      <c r="Q56" s="66">
        <f t="shared" si="0"/>
        <v>149.1</v>
      </c>
      <c r="R56" s="11">
        <v>575.5</v>
      </c>
      <c r="S56" s="3" t="s">
        <v>646</v>
      </c>
      <c r="T56" s="70" t="s">
        <v>434</v>
      </c>
    </row>
    <row r="57" spans="1:20" x14ac:dyDescent="0.2">
      <c r="A57" s="2" t="s">
        <v>80</v>
      </c>
      <c r="B57" s="31" t="s">
        <v>81</v>
      </c>
      <c r="C57" s="45">
        <v>0</v>
      </c>
      <c r="D57" s="46">
        <v>504</v>
      </c>
      <c r="E57" s="46">
        <v>0</v>
      </c>
      <c r="F57" s="46">
        <v>0</v>
      </c>
      <c r="G57" s="46">
        <v>0</v>
      </c>
      <c r="H57" s="46">
        <v>0</v>
      </c>
      <c r="I57" s="47">
        <v>984</v>
      </c>
      <c r="J57" s="61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3">
        <v>0</v>
      </c>
      <c r="Q57" s="66">
        <f t="shared" si="0"/>
        <v>1488</v>
      </c>
      <c r="R57" s="11">
        <v>2100</v>
      </c>
      <c r="S57" s="3"/>
      <c r="T57" s="70" t="s">
        <v>393</v>
      </c>
    </row>
    <row r="58" spans="1:20" x14ac:dyDescent="0.2">
      <c r="A58" s="2" t="s">
        <v>82</v>
      </c>
      <c r="B58" s="31" t="s">
        <v>81</v>
      </c>
      <c r="C58" s="45">
        <v>0</v>
      </c>
      <c r="D58" s="46">
        <v>0</v>
      </c>
      <c r="E58" s="46">
        <v>20</v>
      </c>
      <c r="F58" s="46">
        <v>0</v>
      </c>
      <c r="G58" s="46">
        <v>0</v>
      </c>
      <c r="H58" s="46">
        <v>500</v>
      </c>
      <c r="I58" s="47">
        <v>100</v>
      </c>
      <c r="J58" s="61">
        <v>0</v>
      </c>
      <c r="K58" s="62">
        <v>0</v>
      </c>
      <c r="L58" s="62">
        <v>0</v>
      </c>
      <c r="M58" s="62">
        <v>0</v>
      </c>
      <c r="N58" s="62">
        <v>0</v>
      </c>
      <c r="O58" s="62">
        <v>0</v>
      </c>
      <c r="P58" s="63">
        <v>0</v>
      </c>
      <c r="Q58" s="66">
        <f t="shared" si="0"/>
        <v>620</v>
      </c>
      <c r="R58" s="11">
        <v>300</v>
      </c>
      <c r="S58" s="3"/>
      <c r="T58" s="70" t="s">
        <v>380</v>
      </c>
    </row>
    <row r="59" spans="1:20" x14ac:dyDescent="0.2">
      <c r="A59" s="2" t="s">
        <v>87</v>
      </c>
      <c r="B59" s="31" t="s">
        <v>88</v>
      </c>
      <c r="C59" s="45"/>
      <c r="D59" s="46"/>
      <c r="E59" s="46"/>
      <c r="F59" s="46"/>
      <c r="G59" s="46"/>
      <c r="H59" s="46"/>
      <c r="I59" s="47"/>
      <c r="J59" s="61"/>
      <c r="K59" s="62"/>
      <c r="L59" s="62"/>
      <c r="M59" s="62"/>
      <c r="N59" s="62"/>
      <c r="O59" s="62"/>
      <c r="P59" s="63"/>
      <c r="Q59" s="66">
        <f t="shared" si="0"/>
        <v>0</v>
      </c>
      <c r="R59" s="11"/>
      <c r="S59" s="3"/>
    </row>
    <row r="60" spans="1:20" x14ac:dyDescent="0.2">
      <c r="A60" s="2" t="s">
        <v>322</v>
      </c>
      <c r="B60" s="31" t="s">
        <v>90</v>
      </c>
      <c r="C60" s="45"/>
      <c r="D60" s="46"/>
      <c r="E60" s="46"/>
      <c r="F60" s="46"/>
      <c r="G60" s="46"/>
      <c r="H60" s="46"/>
      <c r="I60" s="47"/>
      <c r="J60" s="61"/>
      <c r="K60" s="62"/>
      <c r="L60" s="62"/>
      <c r="M60" s="62"/>
      <c r="N60" s="62"/>
      <c r="O60" s="62"/>
      <c r="P60" s="63"/>
      <c r="Q60" s="66">
        <f t="shared" si="0"/>
        <v>0</v>
      </c>
      <c r="R60" s="11"/>
      <c r="S60" s="3"/>
    </row>
    <row r="61" spans="1:20" x14ac:dyDescent="0.2">
      <c r="A61" s="2" t="s">
        <v>231</v>
      </c>
      <c r="B61" s="31" t="s">
        <v>90</v>
      </c>
      <c r="C61" s="45"/>
      <c r="D61" s="46"/>
      <c r="E61" s="46"/>
      <c r="F61" s="46"/>
      <c r="G61" s="46"/>
      <c r="H61" s="46"/>
      <c r="I61" s="47"/>
      <c r="J61" s="61"/>
      <c r="K61" s="62"/>
      <c r="L61" s="62"/>
      <c r="M61" s="62"/>
      <c r="N61" s="62"/>
      <c r="O61" s="62"/>
      <c r="P61" s="63"/>
      <c r="Q61" s="66">
        <f t="shared" si="0"/>
        <v>0</v>
      </c>
      <c r="R61" s="11"/>
      <c r="S61" s="3"/>
    </row>
    <row r="62" spans="1:20" x14ac:dyDescent="0.2">
      <c r="A62" s="2" t="s">
        <v>91</v>
      </c>
      <c r="B62" s="31" t="s">
        <v>92</v>
      </c>
      <c r="C62" s="45"/>
      <c r="D62" s="46"/>
      <c r="E62" s="46"/>
      <c r="F62" s="46"/>
      <c r="G62" s="46"/>
      <c r="H62" s="46"/>
      <c r="I62" s="47"/>
      <c r="J62" s="61"/>
      <c r="K62" s="62"/>
      <c r="L62" s="62"/>
      <c r="M62" s="62"/>
      <c r="N62" s="62"/>
      <c r="O62" s="62"/>
      <c r="P62" s="63"/>
      <c r="Q62" s="66">
        <f t="shared" si="0"/>
        <v>0</v>
      </c>
      <c r="R62" s="11"/>
      <c r="S62" s="3"/>
    </row>
    <row r="63" spans="1:20" x14ac:dyDescent="0.2">
      <c r="A63" s="2" t="s">
        <v>222</v>
      </c>
      <c r="B63" s="31" t="s">
        <v>94</v>
      </c>
      <c r="C63" s="45">
        <v>0</v>
      </c>
      <c r="D63" s="46">
        <v>4114</v>
      </c>
      <c r="E63" s="46">
        <v>0</v>
      </c>
      <c r="F63" s="46">
        <v>0</v>
      </c>
      <c r="G63" s="46">
        <v>0</v>
      </c>
      <c r="H63" s="46">
        <v>0</v>
      </c>
      <c r="I63" s="47">
        <v>962</v>
      </c>
      <c r="J63" s="61">
        <v>0</v>
      </c>
      <c r="K63" s="62">
        <v>2020</v>
      </c>
      <c r="L63" s="62">
        <v>0</v>
      </c>
      <c r="M63" s="62">
        <v>0</v>
      </c>
      <c r="N63" s="62">
        <v>0</v>
      </c>
      <c r="O63" s="62">
        <v>0</v>
      </c>
      <c r="P63" s="63">
        <v>0</v>
      </c>
      <c r="Q63" s="66">
        <f t="shared" si="0"/>
        <v>7096</v>
      </c>
      <c r="R63" s="11">
        <v>3549</v>
      </c>
      <c r="S63" s="3" t="s">
        <v>458</v>
      </c>
      <c r="T63" s="8"/>
    </row>
    <row r="64" spans="1:20" x14ac:dyDescent="0.2">
      <c r="A64" s="2" t="s">
        <v>246</v>
      </c>
      <c r="B64" s="31" t="s">
        <v>95</v>
      </c>
      <c r="C64" s="45">
        <v>0</v>
      </c>
      <c r="D64" s="46">
        <v>0</v>
      </c>
      <c r="E64" s="46">
        <v>0</v>
      </c>
      <c r="F64" s="46">
        <v>0</v>
      </c>
      <c r="G64" s="46">
        <v>0</v>
      </c>
      <c r="H64" s="46">
        <v>2800</v>
      </c>
      <c r="I64" s="47">
        <v>0</v>
      </c>
      <c r="J64" s="61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3">
        <v>0</v>
      </c>
      <c r="Q64" s="66">
        <f t="shared" si="0"/>
        <v>2800</v>
      </c>
      <c r="R64" s="11">
        <v>2800</v>
      </c>
      <c r="S64" s="3"/>
      <c r="T64" s="70" t="s">
        <v>432</v>
      </c>
    </row>
    <row r="65" spans="1:20" x14ac:dyDescent="0.2">
      <c r="A65" s="2" t="s">
        <v>258</v>
      </c>
      <c r="B65" s="31" t="s">
        <v>259</v>
      </c>
      <c r="C65" s="45">
        <v>125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7">
        <v>0</v>
      </c>
      <c r="J65" s="61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3">
        <v>0</v>
      </c>
      <c r="Q65" s="66">
        <f t="shared" si="0"/>
        <v>125</v>
      </c>
      <c r="R65" s="11">
        <v>325</v>
      </c>
      <c r="S65" s="3"/>
      <c r="T65" s="70" t="s">
        <v>440</v>
      </c>
    </row>
    <row r="66" spans="1:20" x14ac:dyDescent="0.2">
      <c r="A66" s="2" t="s">
        <v>98</v>
      </c>
      <c r="B66" s="31" t="s">
        <v>99</v>
      </c>
      <c r="C66" s="45"/>
      <c r="D66" s="46"/>
      <c r="E66" s="46"/>
      <c r="F66" s="46"/>
      <c r="G66" s="46"/>
      <c r="H66" s="46">
        <v>191</v>
      </c>
      <c r="I66" s="47"/>
      <c r="J66" s="61"/>
      <c r="K66" s="62"/>
      <c r="L66" s="62"/>
      <c r="M66" s="62"/>
      <c r="N66" s="62"/>
      <c r="O66" s="62"/>
      <c r="P66" s="63"/>
      <c r="Q66" s="66">
        <f t="shared" si="0"/>
        <v>191</v>
      </c>
      <c r="R66" s="11"/>
      <c r="S66" s="3"/>
      <c r="T66" s="70" t="s">
        <v>380</v>
      </c>
    </row>
    <row r="67" spans="1:20" x14ac:dyDescent="0.2">
      <c r="A67" s="2" t="s">
        <v>209</v>
      </c>
      <c r="B67" s="31" t="s">
        <v>101</v>
      </c>
      <c r="C67" s="45">
        <v>0</v>
      </c>
      <c r="D67" s="46">
        <v>0</v>
      </c>
      <c r="E67" s="46">
        <v>0</v>
      </c>
      <c r="F67" s="46">
        <v>0</v>
      </c>
      <c r="G67" s="46">
        <v>0</v>
      </c>
      <c r="H67" s="46">
        <v>175</v>
      </c>
      <c r="I67" s="47">
        <v>0</v>
      </c>
      <c r="J67" s="61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3">
        <v>0</v>
      </c>
      <c r="Q67" s="66">
        <f t="shared" si="0"/>
        <v>175</v>
      </c>
      <c r="R67" s="11">
        <v>175</v>
      </c>
      <c r="S67" s="3"/>
      <c r="T67" s="70" t="s">
        <v>398</v>
      </c>
    </row>
    <row r="68" spans="1:20" x14ac:dyDescent="0.2">
      <c r="A68" s="2" t="s">
        <v>104</v>
      </c>
      <c r="B68" s="31" t="s">
        <v>105</v>
      </c>
      <c r="C68" s="45">
        <v>0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7">
        <v>0</v>
      </c>
      <c r="J68" s="61">
        <v>0</v>
      </c>
      <c r="K68" s="62">
        <v>0</v>
      </c>
      <c r="L68" s="62">
        <v>0</v>
      </c>
      <c r="M68" s="62">
        <v>0</v>
      </c>
      <c r="N68" s="62">
        <v>0</v>
      </c>
      <c r="O68" s="62">
        <v>0</v>
      </c>
      <c r="P68" s="63">
        <v>0</v>
      </c>
      <c r="Q68" s="66">
        <v>0</v>
      </c>
      <c r="R68" s="11">
        <v>0</v>
      </c>
      <c r="S68" s="3" t="s">
        <v>635</v>
      </c>
      <c r="T68" s="70" t="s">
        <v>433</v>
      </c>
    </row>
    <row r="69" spans="1:20" x14ac:dyDescent="0.2">
      <c r="A69" s="2" t="s">
        <v>106</v>
      </c>
      <c r="B69" s="31" t="s">
        <v>105</v>
      </c>
      <c r="C69" s="45">
        <v>0</v>
      </c>
      <c r="D69" s="46">
        <v>0</v>
      </c>
      <c r="E69" s="46">
        <v>0</v>
      </c>
      <c r="F69" s="46">
        <v>0</v>
      </c>
      <c r="G69" s="46">
        <v>0</v>
      </c>
      <c r="H69" s="46">
        <v>654</v>
      </c>
      <c r="I69" s="47">
        <v>0</v>
      </c>
      <c r="J69" s="61">
        <v>0</v>
      </c>
      <c r="K69" s="62">
        <v>0</v>
      </c>
      <c r="L69" s="62">
        <v>0</v>
      </c>
      <c r="M69" s="62">
        <v>0</v>
      </c>
      <c r="N69" s="62">
        <v>0</v>
      </c>
      <c r="O69" s="62">
        <v>0</v>
      </c>
      <c r="P69" s="63">
        <v>0</v>
      </c>
      <c r="Q69" s="66">
        <f t="shared" si="0"/>
        <v>654</v>
      </c>
      <c r="R69" s="11">
        <v>654</v>
      </c>
      <c r="S69" s="3"/>
      <c r="T69" s="70" t="s">
        <v>435</v>
      </c>
    </row>
    <row r="70" spans="1:20" x14ac:dyDescent="0.2">
      <c r="A70" s="2" t="s">
        <v>102</v>
      </c>
      <c r="B70" s="31" t="s">
        <v>103</v>
      </c>
      <c r="C70" s="45"/>
      <c r="D70" s="46"/>
      <c r="E70" s="46"/>
      <c r="F70" s="46"/>
      <c r="G70" s="46"/>
      <c r="H70" s="46"/>
      <c r="I70" s="47"/>
      <c r="J70" s="61"/>
      <c r="K70" s="62"/>
      <c r="L70" s="62"/>
      <c r="M70" s="62"/>
      <c r="N70" s="62"/>
      <c r="O70" s="62"/>
      <c r="P70" s="63"/>
      <c r="Q70" s="66">
        <f t="shared" si="0"/>
        <v>0</v>
      </c>
      <c r="R70" s="11"/>
      <c r="S70" s="3"/>
    </row>
    <row r="71" spans="1:20" x14ac:dyDescent="0.2">
      <c r="A71" s="2" t="s">
        <v>107</v>
      </c>
      <c r="B71" s="31" t="s">
        <v>108</v>
      </c>
      <c r="C71" s="45">
        <v>0</v>
      </c>
      <c r="D71" s="46">
        <v>295</v>
      </c>
      <c r="E71" s="46">
        <v>0</v>
      </c>
      <c r="F71" s="46">
        <v>0</v>
      </c>
      <c r="G71" s="46">
        <v>0</v>
      </c>
      <c r="H71" s="46">
        <v>0</v>
      </c>
      <c r="I71" s="47">
        <v>590</v>
      </c>
      <c r="J71" s="61">
        <v>0</v>
      </c>
      <c r="K71" s="62">
        <v>0</v>
      </c>
      <c r="L71" s="62">
        <v>0</v>
      </c>
      <c r="M71" s="62">
        <v>0</v>
      </c>
      <c r="N71" s="62">
        <v>0</v>
      </c>
      <c r="O71" s="62">
        <v>0</v>
      </c>
      <c r="P71" s="63">
        <v>0</v>
      </c>
      <c r="Q71" s="66">
        <f t="shared" si="0"/>
        <v>885</v>
      </c>
      <c r="R71" s="11">
        <v>442</v>
      </c>
      <c r="S71" s="3" t="s">
        <v>449</v>
      </c>
      <c r="T71" s="70" t="s">
        <v>509</v>
      </c>
    </row>
    <row r="72" spans="1:20" x14ac:dyDescent="0.2">
      <c r="A72" s="2" t="s">
        <v>326</v>
      </c>
      <c r="B72" s="31" t="s">
        <v>110</v>
      </c>
      <c r="C72" s="45"/>
      <c r="D72" s="46"/>
      <c r="E72" s="46"/>
      <c r="F72" s="46"/>
      <c r="G72" s="46"/>
      <c r="H72" s="46"/>
      <c r="I72" s="47"/>
      <c r="J72" s="61"/>
      <c r="K72" s="62"/>
      <c r="L72" s="62"/>
      <c r="M72" s="62"/>
      <c r="N72" s="62"/>
      <c r="O72" s="62"/>
      <c r="P72" s="63"/>
      <c r="Q72" s="66">
        <f t="shared" si="0"/>
        <v>0</v>
      </c>
      <c r="R72" s="11"/>
      <c r="S72" s="3"/>
    </row>
    <row r="73" spans="1:20" x14ac:dyDescent="0.2">
      <c r="A73" s="2" t="s">
        <v>112</v>
      </c>
      <c r="B73" s="31" t="s">
        <v>113</v>
      </c>
      <c r="C73" s="45"/>
      <c r="D73" s="46"/>
      <c r="E73" s="46"/>
      <c r="F73" s="46"/>
      <c r="G73" s="46"/>
      <c r="H73" s="46"/>
      <c r="I73" s="47"/>
      <c r="J73" s="61"/>
      <c r="K73" s="62"/>
      <c r="L73" s="62"/>
      <c r="M73" s="62"/>
      <c r="N73" s="62"/>
      <c r="O73" s="62"/>
      <c r="P73" s="63"/>
      <c r="Q73" s="66">
        <f t="shared" ref="Q73:Q112" si="1">SUM(C73:P73)</f>
        <v>0</v>
      </c>
      <c r="R73" s="11"/>
      <c r="S73" s="3"/>
    </row>
    <row r="74" spans="1:20" x14ac:dyDescent="0.2">
      <c r="A74" s="2" t="s">
        <v>114</v>
      </c>
      <c r="B74" s="31" t="s">
        <v>115</v>
      </c>
      <c r="C74" s="45"/>
      <c r="D74" s="46"/>
      <c r="E74" s="46"/>
      <c r="F74" s="46"/>
      <c r="G74" s="46"/>
      <c r="H74" s="46"/>
      <c r="I74" s="47"/>
      <c r="J74" s="61"/>
      <c r="K74" s="62"/>
      <c r="L74" s="62"/>
      <c r="M74" s="62"/>
      <c r="N74" s="62"/>
      <c r="O74" s="62"/>
      <c r="P74" s="63"/>
      <c r="Q74" s="66">
        <f t="shared" si="1"/>
        <v>0</v>
      </c>
      <c r="R74" s="11"/>
      <c r="S74" s="3"/>
    </row>
    <row r="75" spans="1:20" ht="12" customHeight="1" x14ac:dyDescent="0.2">
      <c r="A75" s="2" t="s">
        <v>219</v>
      </c>
      <c r="B75" s="31" t="s">
        <v>119</v>
      </c>
      <c r="C75" s="45"/>
      <c r="D75" s="46"/>
      <c r="E75" s="46"/>
      <c r="F75" s="46"/>
      <c r="G75" s="46"/>
      <c r="H75" s="46"/>
      <c r="I75" s="47"/>
      <c r="J75" s="61"/>
      <c r="K75" s="62"/>
      <c r="L75" s="62"/>
      <c r="M75" s="62"/>
      <c r="N75" s="62"/>
      <c r="O75" s="62"/>
      <c r="P75" s="63"/>
      <c r="Q75" s="66">
        <f t="shared" si="1"/>
        <v>0</v>
      </c>
      <c r="R75" s="11"/>
      <c r="S75" s="3"/>
    </row>
    <row r="76" spans="1:20" hidden="1" x14ac:dyDescent="0.2">
      <c r="B76" s="31"/>
      <c r="C76" s="45"/>
      <c r="D76" s="46"/>
      <c r="E76" s="46"/>
      <c r="F76" s="46"/>
      <c r="G76" s="46"/>
      <c r="H76" s="46"/>
      <c r="I76" s="47"/>
      <c r="J76" s="61"/>
      <c r="K76" s="62"/>
      <c r="L76" s="62"/>
      <c r="M76" s="62"/>
      <c r="N76" s="62"/>
      <c r="O76" s="62"/>
      <c r="P76" s="63"/>
      <c r="Q76" s="66">
        <f t="shared" si="1"/>
        <v>0</v>
      </c>
      <c r="R76" s="11"/>
      <c r="S76" s="3"/>
    </row>
    <row r="77" spans="1:20" x14ac:dyDescent="0.2">
      <c r="A77" s="2" t="s">
        <v>125</v>
      </c>
      <c r="B77" s="31" t="s">
        <v>123</v>
      </c>
      <c r="C77" s="45">
        <v>0</v>
      </c>
      <c r="D77" s="46">
        <v>0</v>
      </c>
      <c r="E77" s="46">
        <v>0</v>
      </c>
      <c r="F77" s="46">
        <v>0</v>
      </c>
      <c r="G77" s="46">
        <v>8</v>
      </c>
      <c r="H77" s="46">
        <v>0</v>
      </c>
      <c r="I77" s="47">
        <v>90</v>
      </c>
      <c r="J77" s="61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3">
        <v>0</v>
      </c>
      <c r="Q77" s="66">
        <f t="shared" si="1"/>
        <v>98</v>
      </c>
      <c r="R77" s="11">
        <v>26</v>
      </c>
      <c r="S77" s="73" t="s">
        <v>424</v>
      </c>
      <c r="T77" s="74" t="s">
        <v>390</v>
      </c>
    </row>
    <row r="78" spans="1:20" x14ac:dyDescent="0.2">
      <c r="A78" s="2" t="s">
        <v>401</v>
      </c>
      <c r="B78" s="31" t="s">
        <v>123</v>
      </c>
      <c r="C78" s="45">
        <v>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7">
        <v>27</v>
      </c>
      <c r="J78" s="61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3">
        <v>0</v>
      </c>
      <c r="Q78" s="66">
        <f t="shared" si="1"/>
        <v>27</v>
      </c>
      <c r="R78" s="11">
        <v>0</v>
      </c>
      <c r="S78" s="3" t="s">
        <v>461</v>
      </c>
      <c r="T78" s="70" t="s">
        <v>498</v>
      </c>
    </row>
    <row r="79" spans="1:20" x14ac:dyDescent="0.2">
      <c r="A79" s="2" t="s">
        <v>126</v>
      </c>
      <c r="B79" s="31" t="s">
        <v>127</v>
      </c>
      <c r="C79" s="45">
        <v>2739</v>
      </c>
      <c r="D79" s="46">
        <v>224</v>
      </c>
      <c r="E79" s="46">
        <v>0</v>
      </c>
      <c r="F79" s="46">
        <v>0</v>
      </c>
      <c r="G79" s="46">
        <v>0</v>
      </c>
      <c r="H79" s="46">
        <v>0</v>
      </c>
      <c r="I79" s="47">
        <v>0</v>
      </c>
      <c r="J79" s="61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3">
        <v>0</v>
      </c>
      <c r="Q79" s="66">
        <f t="shared" si="1"/>
        <v>2963</v>
      </c>
      <c r="R79" s="11">
        <v>992</v>
      </c>
      <c r="S79" s="3"/>
      <c r="T79" s="70" t="s">
        <v>383</v>
      </c>
    </row>
    <row r="80" spans="1:20" x14ac:dyDescent="0.2">
      <c r="A80" s="2" t="s">
        <v>317</v>
      </c>
      <c r="B80" s="31" t="s">
        <v>127</v>
      </c>
      <c r="C80" s="45">
        <v>0</v>
      </c>
      <c r="D80" s="46">
        <v>0</v>
      </c>
      <c r="E80" s="46">
        <v>0</v>
      </c>
      <c r="F80" s="46">
        <v>0</v>
      </c>
      <c r="G80" s="46">
        <v>0</v>
      </c>
      <c r="H80" s="46">
        <v>500</v>
      </c>
      <c r="I80" s="47">
        <v>0</v>
      </c>
      <c r="J80" s="61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3">
        <v>0</v>
      </c>
      <c r="Q80" s="66">
        <f t="shared" si="1"/>
        <v>500</v>
      </c>
      <c r="R80" s="11">
        <v>475</v>
      </c>
      <c r="S80" s="3"/>
      <c r="T80" s="70" t="s">
        <v>399</v>
      </c>
    </row>
    <row r="81" spans="1:20" x14ac:dyDescent="0.2">
      <c r="A81" s="2" t="s">
        <v>129</v>
      </c>
      <c r="B81" s="31" t="s">
        <v>130</v>
      </c>
      <c r="C81" s="45">
        <v>2380</v>
      </c>
      <c r="D81" s="46">
        <v>0</v>
      </c>
      <c r="E81" s="46">
        <v>0</v>
      </c>
      <c r="F81" s="46">
        <v>0</v>
      </c>
      <c r="G81" s="46">
        <v>1276</v>
      </c>
      <c r="H81" s="46">
        <v>6</v>
      </c>
      <c r="I81" s="47">
        <v>0</v>
      </c>
      <c r="J81" s="61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3">
        <v>0</v>
      </c>
      <c r="Q81" s="66">
        <f t="shared" si="1"/>
        <v>3662</v>
      </c>
      <c r="R81" s="11">
        <v>2500</v>
      </c>
      <c r="S81" s="3"/>
      <c r="T81" s="70" t="s">
        <v>395</v>
      </c>
    </row>
    <row r="82" spans="1:20" x14ac:dyDescent="0.2">
      <c r="A82" s="2" t="s">
        <v>213</v>
      </c>
      <c r="B82" s="31" t="s">
        <v>133</v>
      </c>
      <c r="C82" s="45"/>
      <c r="D82" s="46"/>
      <c r="E82" s="46"/>
      <c r="F82" s="46"/>
      <c r="G82" s="46"/>
      <c r="H82" s="46"/>
      <c r="I82" s="47"/>
      <c r="J82" s="61"/>
      <c r="K82" s="62"/>
      <c r="L82" s="62"/>
      <c r="M82" s="62"/>
      <c r="N82" s="62"/>
      <c r="O82" s="62"/>
      <c r="P82" s="63"/>
      <c r="Q82" s="66">
        <f t="shared" si="1"/>
        <v>0</v>
      </c>
      <c r="R82" s="11"/>
      <c r="S82" s="72"/>
    </row>
    <row r="83" spans="1:20" x14ac:dyDescent="0.2">
      <c r="A83" s="2" t="s">
        <v>132</v>
      </c>
      <c r="B83" s="31" t="s">
        <v>133</v>
      </c>
      <c r="C83" s="45"/>
      <c r="D83" s="46"/>
      <c r="E83" s="46"/>
      <c r="F83" s="46"/>
      <c r="G83" s="46"/>
      <c r="H83" s="46"/>
      <c r="I83" s="47"/>
      <c r="J83" s="61"/>
      <c r="K83" s="62"/>
      <c r="L83" s="62"/>
      <c r="M83" s="62"/>
      <c r="N83" s="62"/>
      <c r="O83" s="62"/>
      <c r="P83" s="63"/>
      <c r="Q83" s="66">
        <f t="shared" si="1"/>
        <v>0</v>
      </c>
      <c r="R83" s="11"/>
      <c r="S83" s="3"/>
    </row>
    <row r="84" spans="1:20" x14ac:dyDescent="0.2">
      <c r="A84" s="2" t="s">
        <v>137</v>
      </c>
      <c r="B84" s="31" t="s">
        <v>138</v>
      </c>
      <c r="C84" s="45">
        <v>0</v>
      </c>
      <c r="D84" s="46">
        <v>0</v>
      </c>
      <c r="E84" s="46">
        <v>25</v>
      </c>
      <c r="F84" s="46">
        <v>0</v>
      </c>
      <c r="G84" s="46">
        <v>0</v>
      </c>
      <c r="H84" s="46">
        <v>800</v>
      </c>
      <c r="I84" s="47">
        <v>200</v>
      </c>
      <c r="J84" s="61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3">
        <v>0</v>
      </c>
      <c r="Q84" s="66">
        <f t="shared" si="1"/>
        <v>1025</v>
      </c>
      <c r="R84" s="11">
        <v>900</v>
      </c>
      <c r="S84" s="3"/>
      <c r="T84" s="70" t="s">
        <v>389</v>
      </c>
    </row>
    <row r="85" spans="1:20" x14ac:dyDescent="0.2">
      <c r="A85" s="2" t="s">
        <v>244</v>
      </c>
      <c r="B85" s="31" t="s">
        <v>138</v>
      </c>
      <c r="C85" s="45">
        <v>768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7">
        <v>0</v>
      </c>
      <c r="J85" s="61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3">
        <v>0</v>
      </c>
      <c r="Q85" s="66">
        <f t="shared" si="1"/>
        <v>768</v>
      </c>
      <c r="R85" s="11">
        <v>1058</v>
      </c>
      <c r="S85" s="3"/>
      <c r="T85" s="70" t="s">
        <v>386</v>
      </c>
    </row>
    <row r="86" spans="1:20" x14ac:dyDescent="0.2">
      <c r="A86" s="2" t="s">
        <v>139</v>
      </c>
      <c r="B86" s="31" t="s">
        <v>140</v>
      </c>
      <c r="C86" s="45"/>
      <c r="D86" s="46"/>
      <c r="E86" s="46"/>
      <c r="F86" s="46"/>
      <c r="G86" s="46"/>
      <c r="H86" s="46"/>
      <c r="I86" s="47"/>
      <c r="J86" s="61"/>
      <c r="K86" s="62"/>
      <c r="L86" s="62"/>
      <c r="M86" s="62"/>
      <c r="N86" s="62"/>
      <c r="O86" s="62"/>
      <c r="P86" s="63"/>
      <c r="Q86" s="66">
        <f t="shared" si="1"/>
        <v>0</v>
      </c>
      <c r="R86" s="11"/>
      <c r="S86" s="72"/>
    </row>
    <row r="87" spans="1:20" x14ac:dyDescent="0.2">
      <c r="A87" s="2" t="s">
        <v>239</v>
      </c>
      <c r="B87" s="31" t="s">
        <v>240</v>
      </c>
      <c r="C87" s="45"/>
      <c r="D87" s="46"/>
      <c r="E87" s="46"/>
      <c r="F87" s="46"/>
      <c r="G87" s="46"/>
      <c r="H87" s="46"/>
      <c r="I87" s="47"/>
      <c r="J87" s="61"/>
      <c r="K87" s="62"/>
      <c r="L87" s="62"/>
      <c r="M87" s="62"/>
      <c r="N87" s="62"/>
      <c r="O87" s="62"/>
      <c r="P87" s="63"/>
      <c r="Q87" s="66">
        <f t="shared" si="1"/>
        <v>0</v>
      </c>
      <c r="R87" s="11"/>
      <c r="S87" s="3"/>
    </row>
    <row r="88" spans="1:20" ht="12" customHeight="1" x14ac:dyDescent="0.2">
      <c r="A88" s="2" t="s">
        <v>245</v>
      </c>
      <c r="B88" s="31" t="s">
        <v>240</v>
      </c>
      <c r="C88" s="45"/>
      <c r="D88" s="46"/>
      <c r="E88" s="46"/>
      <c r="F88" s="46"/>
      <c r="G88" s="46"/>
      <c r="H88" s="46"/>
      <c r="I88" s="47"/>
      <c r="J88" s="61"/>
      <c r="K88" s="62"/>
      <c r="L88" s="62"/>
      <c r="M88" s="62"/>
      <c r="N88" s="62"/>
      <c r="O88" s="62"/>
      <c r="P88" s="63"/>
      <c r="Q88" s="66">
        <f t="shared" si="1"/>
        <v>0</v>
      </c>
      <c r="R88" s="11"/>
      <c r="S88" s="3"/>
    </row>
    <row r="89" spans="1:20" ht="12" customHeight="1" x14ac:dyDescent="0.2">
      <c r="A89" s="2" t="s">
        <v>201</v>
      </c>
      <c r="B89" s="31" t="s">
        <v>202</v>
      </c>
      <c r="C89" s="45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7">
        <v>0</v>
      </c>
      <c r="J89" s="61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3">
        <v>0</v>
      </c>
      <c r="Q89" s="66">
        <f t="shared" si="1"/>
        <v>0</v>
      </c>
      <c r="R89" s="11">
        <v>0</v>
      </c>
      <c r="S89" s="3"/>
      <c r="T89" s="70" t="s">
        <v>429</v>
      </c>
    </row>
    <row r="90" spans="1:20" x14ac:dyDescent="0.2">
      <c r="A90" s="2" t="s">
        <v>207</v>
      </c>
      <c r="B90" s="31" t="s">
        <v>208</v>
      </c>
      <c r="C90" s="45">
        <v>0</v>
      </c>
      <c r="D90" s="46">
        <v>30</v>
      </c>
      <c r="E90" s="46">
        <v>0</v>
      </c>
      <c r="F90" s="46">
        <v>0</v>
      </c>
      <c r="G90" s="46">
        <v>0</v>
      </c>
      <c r="H90" s="46">
        <v>20</v>
      </c>
      <c r="I90" s="47">
        <v>20</v>
      </c>
      <c r="J90" s="61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3">
        <v>0</v>
      </c>
      <c r="Q90" s="66">
        <f t="shared" si="1"/>
        <v>70</v>
      </c>
      <c r="R90" s="11">
        <v>40</v>
      </c>
      <c r="S90" s="3"/>
      <c r="T90" s="70" t="s">
        <v>403</v>
      </c>
    </row>
    <row r="91" spans="1:20" x14ac:dyDescent="0.2">
      <c r="A91" s="2" t="s">
        <v>143</v>
      </c>
      <c r="B91" s="31" t="s">
        <v>144</v>
      </c>
      <c r="C91" s="45"/>
      <c r="D91" s="46"/>
      <c r="E91" s="46"/>
      <c r="F91" s="46"/>
      <c r="G91" s="46"/>
      <c r="H91" s="46"/>
      <c r="I91" s="47"/>
      <c r="J91" s="61"/>
      <c r="K91" s="62"/>
      <c r="L91" s="62"/>
      <c r="M91" s="62"/>
      <c r="N91" s="62"/>
      <c r="O91" s="62"/>
      <c r="P91" s="63"/>
      <c r="Q91" s="66">
        <f t="shared" si="1"/>
        <v>0</v>
      </c>
      <c r="R91" s="11"/>
      <c r="S91" s="3"/>
    </row>
    <row r="92" spans="1:20" x14ac:dyDescent="0.2">
      <c r="A92" s="2" t="s">
        <v>145</v>
      </c>
      <c r="B92" s="31" t="s">
        <v>146</v>
      </c>
      <c r="C92" s="45">
        <v>0</v>
      </c>
      <c r="D92" s="46">
        <v>77</v>
      </c>
      <c r="E92" s="46">
        <v>0</v>
      </c>
      <c r="F92" s="46">
        <v>0</v>
      </c>
      <c r="G92" s="46">
        <v>0</v>
      </c>
      <c r="H92" s="46">
        <v>44</v>
      </c>
      <c r="I92" s="47">
        <v>1071</v>
      </c>
      <c r="J92" s="61">
        <v>0</v>
      </c>
      <c r="K92" s="62">
        <v>0</v>
      </c>
      <c r="L92" s="62">
        <v>0</v>
      </c>
      <c r="M92" s="62">
        <v>0</v>
      </c>
      <c r="N92" s="62">
        <v>0</v>
      </c>
      <c r="O92" s="62">
        <v>0</v>
      </c>
      <c r="P92" s="63">
        <v>0</v>
      </c>
      <c r="Q92" s="66">
        <f t="shared" si="1"/>
        <v>1192</v>
      </c>
      <c r="R92" s="11">
        <v>1175</v>
      </c>
      <c r="S92" s="3" t="s">
        <v>459</v>
      </c>
    </row>
    <row r="93" spans="1:20" x14ac:dyDescent="0.2">
      <c r="A93" s="2" t="s">
        <v>147</v>
      </c>
      <c r="B93" s="31" t="s">
        <v>146</v>
      </c>
      <c r="C93" s="45"/>
      <c r="D93" s="46"/>
      <c r="E93" s="46"/>
      <c r="F93" s="46"/>
      <c r="G93" s="46"/>
      <c r="H93" s="46"/>
      <c r="I93" s="47"/>
      <c r="J93" s="61"/>
      <c r="K93" s="62"/>
      <c r="L93" s="62"/>
      <c r="M93" s="62"/>
      <c r="N93" s="62"/>
      <c r="O93" s="62"/>
      <c r="P93" s="63"/>
      <c r="Q93" s="66">
        <f t="shared" si="1"/>
        <v>0</v>
      </c>
      <c r="R93" s="11"/>
      <c r="S93" s="3"/>
    </row>
    <row r="94" spans="1:20" x14ac:dyDescent="0.2">
      <c r="A94" s="2" t="s">
        <v>126</v>
      </c>
      <c r="B94" s="31" t="s">
        <v>253</v>
      </c>
      <c r="C94" s="45">
        <v>0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7">
        <v>0</v>
      </c>
      <c r="J94" s="61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3">
        <v>0</v>
      </c>
      <c r="Q94" s="66">
        <f t="shared" si="1"/>
        <v>0</v>
      </c>
      <c r="R94" s="11">
        <v>0</v>
      </c>
      <c r="S94" s="3"/>
      <c r="T94" s="70" t="s">
        <v>383</v>
      </c>
    </row>
    <row r="95" spans="1:20" x14ac:dyDescent="0.2">
      <c r="A95" s="2" t="s">
        <v>252</v>
      </c>
      <c r="B95" s="31" t="s">
        <v>253</v>
      </c>
      <c r="C95" s="45">
        <v>0</v>
      </c>
      <c r="D95" s="46">
        <v>0</v>
      </c>
      <c r="E95" s="46">
        <v>0</v>
      </c>
      <c r="F95" s="46">
        <v>0</v>
      </c>
      <c r="G95" s="46">
        <v>0</v>
      </c>
      <c r="H95" s="46">
        <v>130</v>
      </c>
      <c r="I95" s="47">
        <v>0</v>
      </c>
      <c r="J95" s="61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3">
        <v>0</v>
      </c>
      <c r="Q95" s="66">
        <f t="shared" si="1"/>
        <v>130</v>
      </c>
      <c r="R95" s="11">
        <v>75</v>
      </c>
      <c r="S95" s="3"/>
      <c r="T95" s="70" t="s">
        <v>374</v>
      </c>
    </row>
    <row r="96" spans="1:20" x14ac:dyDescent="0.2">
      <c r="A96" s="2" t="s">
        <v>150</v>
      </c>
      <c r="B96" s="31" t="s">
        <v>151</v>
      </c>
      <c r="C96" s="45"/>
      <c r="D96" s="46"/>
      <c r="E96" s="46"/>
      <c r="F96" s="46"/>
      <c r="G96" s="46"/>
      <c r="H96" s="46"/>
      <c r="I96" s="47"/>
      <c r="J96" s="61"/>
      <c r="K96" s="62"/>
      <c r="L96" s="62"/>
      <c r="M96" s="62"/>
      <c r="N96" s="62"/>
      <c r="O96" s="62"/>
      <c r="P96" s="63"/>
      <c r="Q96" s="66">
        <f t="shared" si="1"/>
        <v>0</v>
      </c>
      <c r="R96" s="11"/>
      <c r="S96" s="3"/>
      <c r="T96" s="70"/>
    </row>
    <row r="97" spans="1:20" x14ac:dyDescent="0.2">
      <c r="A97" s="2" t="s">
        <v>311</v>
      </c>
      <c r="B97" s="31" t="s">
        <v>312</v>
      </c>
      <c r="C97" s="45"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7">
        <v>0</v>
      </c>
      <c r="J97" s="61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3">
        <v>0</v>
      </c>
      <c r="Q97" s="66">
        <f t="shared" si="1"/>
        <v>0</v>
      </c>
      <c r="R97" s="11">
        <v>0</v>
      </c>
      <c r="S97" s="3"/>
      <c r="T97" s="70" t="s">
        <v>441</v>
      </c>
    </row>
    <row r="98" spans="1:20" x14ac:dyDescent="0.2">
      <c r="A98" s="2" t="s">
        <v>241</v>
      </c>
      <c r="B98" s="31" t="s">
        <v>153</v>
      </c>
      <c r="C98" s="45">
        <v>28103</v>
      </c>
      <c r="D98" s="46">
        <v>0</v>
      </c>
      <c r="E98" s="46">
        <v>132</v>
      </c>
      <c r="F98" s="46">
        <v>3162</v>
      </c>
      <c r="G98" s="46">
        <v>7265</v>
      </c>
      <c r="H98" s="46">
        <v>0</v>
      </c>
      <c r="I98" s="47">
        <v>7086</v>
      </c>
      <c r="J98" s="61">
        <v>25344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3">
        <v>0</v>
      </c>
      <c r="Q98" s="66">
        <f t="shared" si="1"/>
        <v>71092</v>
      </c>
      <c r="R98" s="11">
        <v>79867</v>
      </c>
      <c r="S98" s="71"/>
      <c r="T98" s="70" t="s">
        <v>384</v>
      </c>
    </row>
    <row r="99" spans="1:20" x14ac:dyDescent="0.2">
      <c r="A99" s="2" t="s">
        <v>272</v>
      </c>
      <c r="B99" s="31" t="s">
        <v>155</v>
      </c>
      <c r="C99" s="45"/>
      <c r="D99" s="46"/>
      <c r="E99" s="46"/>
      <c r="F99" s="46"/>
      <c r="G99" s="46"/>
      <c r="H99" s="46"/>
      <c r="I99" s="47"/>
      <c r="J99" s="61"/>
      <c r="K99" s="62"/>
      <c r="L99" s="62"/>
      <c r="M99" s="62"/>
      <c r="N99" s="62"/>
      <c r="O99" s="62"/>
      <c r="P99" s="63"/>
      <c r="Q99" s="66">
        <f t="shared" si="1"/>
        <v>0</v>
      </c>
      <c r="R99" s="11"/>
      <c r="S99" s="3"/>
    </row>
    <row r="100" spans="1:20" x14ac:dyDescent="0.2">
      <c r="A100" s="2" t="s">
        <v>300</v>
      </c>
      <c r="B100" s="31" t="s">
        <v>159</v>
      </c>
      <c r="C100" s="45">
        <v>0</v>
      </c>
      <c r="D100" s="46">
        <v>100</v>
      </c>
      <c r="E100" s="46">
        <v>75</v>
      </c>
      <c r="F100" s="46">
        <v>0</v>
      </c>
      <c r="G100" s="46">
        <v>0</v>
      </c>
      <c r="H100" s="46">
        <v>0</v>
      </c>
      <c r="I100" s="47">
        <v>250</v>
      </c>
      <c r="J100" s="61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3">
        <v>0</v>
      </c>
      <c r="Q100" s="66">
        <f t="shared" si="1"/>
        <v>425</v>
      </c>
      <c r="R100" s="11">
        <v>200</v>
      </c>
      <c r="S100" s="3"/>
    </row>
    <row r="101" spans="1:20" x14ac:dyDescent="0.2">
      <c r="A101" s="2" t="s">
        <v>160</v>
      </c>
      <c r="B101" s="31" t="s">
        <v>161</v>
      </c>
      <c r="C101" s="45"/>
      <c r="D101" s="46"/>
      <c r="E101" s="46"/>
      <c r="F101" s="46"/>
      <c r="G101" s="46"/>
      <c r="H101" s="46"/>
      <c r="I101" s="47"/>
      <c r="J101" s="61"/>
      <c r="K101" s="62"/>
      <c r="L101" s="62"/>
      <c r="M101" s="62"/>
      <c r="N101" s="62"/>
      <c r="O101" s="62"/>
      <c r="P101" s="63"/>
      <c r="Q101" s="66">
        <f t="shared" si="1"/>
        <v>0</v>
      </c>
      <c r="R101" s="11"/>
      <c r="S101" s="3"/>
    </row>
    <row r="102" spans="1:20" x14ac:dyDescent="0.2">
      <c r="A102" s="2" t="s">
        <v>225</v>
      </c>
      <c r="B102" s="31" t="s">
        <v>226</v>
      </c>
      <c r="C102" s="45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50</v>
      </c>
      <c r="I102" s="47">
        <v>6</v>
      </c>
      <c r="J102" s="61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3">
        <v>0</v>
      </c>
      <c r="Q102" s="66">
        <f t="shared" si="1"/>
        <v>56</v>
      </c>
      <c r="R102" s="11">
        <v>56</v>
      </c>
      <c r="S102" s="3"/>
      <c r="T102" s="70" t="s">
        <v>430</v>
      </c>
    </row>
    <row r="103" spans="1:20" x14ac:dyDescent="0.2">
      <c r="A103" s="2" t="s">
        <v>36</v>
      </c>
      <c r="B103" s="31" t="s">
        <v>279</v>
      </c>
      <c r="C103" s="45">
        <v>0</v>
      </c>
      <c r="D103" s="46">
        <v>192</v>
      </c>
      <c r="E103" s="46">
        <v>0</v>
      </c>
      <c r="F103" s="46">
        <v>0</v>
      </c>
      <c r="G103" s="46">
        <v>0</v>
      </c>
      <c r="H103" s="46">
        <v>0</v>
      </c>
      <c r="I103" s="47">
        <v>0</v>
      </c>
      <c r="J103" s="61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3">
        <v>0</v>
      </c>
      <c r="Q103" s="66">
        <f t="shared" ref="Q103" si="2">SUM(C103:P103)</f>
        <v>192</v>
      </c>
      <c r="R103" s="11">
        <v>100</v>
      </c>
      <c r="S103" s="3"/>
      <c r="T103" s="70" t="s">
        <v>400</v>
      </c>
    </row>
    <row r="104" spans="1:20" x14ac:dyDescent="0.2">
      <c r="A104" s="2" t="s">
        <v>164</v>
      </c>
      <c r="B104" s="31" t="s">
        <v>165</v>
      </c>
      <c r="C104" s="45">
        <v>345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7">
        <v>0</v>
      </c>
      <c r="J104" s="61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3">
        <v>0</v>
      </c>
      <c r="Q104" s="66">
        <f t="shared" si="1"/>
        <v>345</v>
      </c>
      <c r="R104" s="11">
        <v>345</v>
      </c>
      <c r="S104" s="3"/>
      <c r="T104" s="70" t="s">
        <v>381</v>
      </c>
    </row>
    <row r="105" spans="1:20" x14ac:dyDescent="0.2">
      <c r="A105" s="2" t="s">
        <v>269</v>
      </c>
      <c r="B105" s="31" t="s">
        <v>167</v>
      </c>
      <c r="C105" s="45">
        <v>0</v>
      </c>
      <c r="D105" s="46">
        <v>0</v>
      </c>
      <c r="E105" s="46">
        <v>0</v>
      </c>
      <c r="F105" s="46">
        <v>0</v>
      </c>
      <c r="G105" s="46">
        <v>0</v>
      </c>
      <c r="H105" s="46">
        <v>150</v>
      </c>
      <c r="I105" s="47">
        <v>0</v>
      </c>
      <c r="J105" s="61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3">
        <v>0</v>
      </c>
      <c r="Q105" s="66">
        <f>SUM(C105:P105)</f>
        <v>150</v>
      </c>
      <c r="R105" s="11">
        <v>150</v>
      </c>
      <c r="S105" s="3"/>
      <c r="T105" s="70" t="s">
        <v>396</v>
      </c>
    </row>
    <row r="106" spans="1:20" x14ac:dyDescent="0.2">
      <c r="A106" s="2" t="s">
        <v>196</v>
      </c>
      <c r="B106" s="31" t="s">
        <v>197</v>
      </c>
      <c r="C106" s="45">
        <v>0</v>
      </c>
      <c r="D106" s="46">
        <v>0</v>
      </c>
      <c r="E106" s="46">
        <v>20</v>
      </c>
      <c r="F106" s="46">
        <v>0</v>
      </c>
      <c r="G106" s="46">
        <v>0</v>
      </c>
      <c r="H106" s="46">
        <v>140</v>
      </c>
      <c r="I106" s="47">
        <v>150</v>
      </c>
      <c r="J106" s="61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3">
        <v>0</v>
      </c>
      <c r="Q106" s="66">
        <f>SUM(C106:P106)</f>
        <v>310</v>
      </c>
      <c r="R106" s="11">
        <v>180</v>
      </c>
      <c r="S106" s="3"/>
      <c r="T106" s="70" t="s">
        <v>426</v>
      </c>
    </row>
    <row r="107" spans="1:20" x14ac:dyDescent="0.2">
      <c r="A107" s="2" t="s">
        <v>168</v>
      </c>
      <c r="B107" s="31" t="s">
        <v>169</v>
      </c>
      <c r="C107" s="45">
        <v>0</v>
      </c>
      <c r="D107" s="46">
        <v>0</v>
      </c>
      <c r="E107" s="46">
        <v>75</v>
      </c>
      <c r="F107" s="46">
        <v>0</v>
      </c>
      <c r="G107" s="46">
        <v>0</v>
      </c>
      <c r="H107" s="46">
        <v>3500</v>
      </c>
      <c r="I107" s="47">
        <v>0</v>
      </c>
      <c r="J107" s="61">
        <v>0</v>
      </c>
      <c r="K107" s="62">
        <v>0</v>
      </c>
      <c r="L107" s="62">
        <v>0</v>
      </c>
      <c r="M107" s="62">
        <v>0</v>
      </c>
      <c r="N107" s="62">
        <v>0</v>
      </c>
      <c r="O107" s="62">
        <v>0</v>
      </c>
      <c r="P107" s="63">
        <v>0</v>
      </c>
      <c r="Q107" s="66">
        <f t="shared" si="1"/>
        <v>3575</v>
      </c>
      <c r="R107" s="11">
        <v>1244</v>
      </c>
      <c r="S107" s="3"/>
      <c r="T107" s="70" t="s">
        <v>466</v>
      </c>
    </row>
    <row r="108" spans="1:20" x14ac:dyDescent="0.2">
      <c r="A108" s="2" t="s">
        <v>171</v>
      </c>
      <c r="B108" s="31" t="s">
        <v>169</v>
      </c>
      <c r="C108" s="45"/>
      <c r="D108" s="46"/>
      <c r="E108" s="46"/>
      <c r="F108" s="46"/>
      <c r="G108" s="46"/>
      <c r="H108" s="46"/>
      <c r="I108" s="47"/>
      <c r="J108" s="61"/>
      <c r="K108" s="62"/>
      <c r="L108" s="62"/>
      <c r="M108" s="62"/>
      <c r="N108" s="62"/>
      <c r="O108" s="62"/>
      <c r="P108" s="63"/>
      <c r="Q108" s="66">
        <f t="shared" si="1"/>
        <v>0</v>
      </c>
      <c r="R108" s="11"/>
      <c r="S108" s="3"/>
    </row>
    <row r="109" spans="1:20" x14ac:dyDescent="0.2">
      <c r="A109" s="2" t="s">
        <v>172</v>
      </c>
      <c r="B109" s="31" t="s">
        <v>173</v>
      </c>
      <c r="C109" s="45"/>
      <c r="D109" s="46"/>
      <c r="E109" s="46"/>
      <c r="F109" s="46"/>
      <c r="G109" s="46"/>
      <c r="H109" s="46"/>
      <c r="I109" s="47"/>
      <c r="J109" s="61"/>
      <c r="K109" s="62"/>
      <c r="L109" s="62"/>
      <c r="M109" s="62"/>
      <c r="N109" s="62"/>
      <c r="O109" s="62"/>
      <c r="P109" s="63"/>
      <c r="Q109" s="66">
        <f t="shared" si="1"/>
        <v>0</v>
      </c>
      <c r="R109" s="11"/>
      <c r="S109" s="3"/>
    </row>
    <row r="110" spans="1:20" ht="12.75" customHeight="1" x14ac:dyDescent="0.2">
      <c r="A110" s="2" t="s">
        <v>292</v>
      </c>
      <c r="B110" s="31" t="s">
        <v>121</v>
      </c>
      <c r="C110" s="45"/>
      <c r="D110" s="46"/>
      <c r="E110" s="46"/>
      <c r="F110" s="46"/>
      <c r="G110" s="46"/>
      <c r="H110" s="46"/>
      <c r="I110" s="47"/>
      <c r="J110" s="61"/>
      <c r="K110" s="62"/>
      <c r="L110" s="62"/>
      <c r="M110" s="62"/>
      <c r="N110" s="62"/>
      <c r="O110" s="62"/>
      <c r="P110" s="63"/>
      <c r="Q110" s="66">
        <f t="shared" si="1"/>
        <v>0</v>
      </c>
      <c r="R110" s="11"/>
      <c r="S110" s="3"/>
    </row>
    <row r="111" spans="1:20" ht="12.75" customHeight="1" x14ac:dyDescent="0.2">
      <c r="A111" s="2" t="s">
        <v>419</v>
      </c>
      <c r="B111" s="31" t="s">
        <v>442</v>
      </c>
      <c r="C111" s="45"/>
      <c r="D111" s="46"/>
      <c r="E111" s="46"/>
      <c r="F111" s="46"/>
      <c r="G111" s="46"/>
      <c r="H111" s="46"/>
      <c r="I111" s="47"/>
      <c r="J111" s="61"/>
      <c r="K111" s="62"/>
      <c r="L111" s="62"/>
      <c r="M111" s="62"/>
      <c r="N111" s="62"/>
      <c r="O111" s="62"/>
      <c r="P111" s="63"/>
      <c r="Q111" s="66">
        <f t="shared" si="1"/>
        <v>0</v>
      </c>
      <c r="R111" s="11"/>
      <c r="S111" s="3"/>
    </row>
    <row r="112" spans="1:20" x14ac:dyDescent="0.2">
      <c r="A112" s="2" t="s">
        <v>351</v>
      </c>
      <c r="B112" s="31" t="s">
        <v>55</v>
      </c>
      <c r="C112" s="45"/>
      <c r="D112" s="46"/>
      <c r="E112" s="46"/>
      <c r="F112" s="46"/>
      <c r="G112" s="46"/>
      <c r="H112" s="46"/>
      <c r="I112" s="47"/>
      <c r="J112" s="61"/>
      <c r="K112" s="62"/>
      <c r="L112" s="62"/>
      <c r="M112" s="62"/>
      <c r="N112" s="62"/>
      <c r="O112" s="62"/>
      <c r="P112" s="63"/>
      <c r="Q112" s="66">
        <f t="shared" si="1"/>
        <v>0</v>
      </c>
      <c r="R112" s="11"/>
      <c r="S112" s="3"/>
    </row>
    <row r="113" spans="1:19" s="4" customFormat="1" ht="13.5" thickBot="1" x14ac:dyDescent="0.25">
      <c r="A113" s="4" t="s">
        <v>174</v>
      </c>
      <c r="B113" s="32"/>
      <c r="C113" s="48">
        <f>SUM(C7:C112)</f>
        <v>47999.1</v>
      </c>
      <c r="D113" s="48">
        <f t="shared" ref="D113:R113" si="3">SUM(D7:D112)</f>
        <v>5536</v>
      </c>
      <c r="E113" s="48">
        <f t="shared" si="3"/>
        <v>3154</v>
      </c>
      <c r="F113" s="48">
        <f t="shared" si="3"/>
        <v>3162</v>
      </c>
      <c r="G113" s="48">
        <f t="shared" si="3"/>
        <v>9054</v>
      </c>
      <c r="H113" s="48">
        <f t="shared" si="3"/>
        <v>43626</v>
      </c>
      <c r="I113" s="48">
        <f t="shared" si="3"/>
        <v>37199</v>
      </c>
      <c r="J113" s="48">
        <f t="shared" si="3"/>
        <v>25344</v>
      </c>
      <c r="K113" s="48">
        <f t="shared" si="3"/>
        <v>2020</v>
      </c>
      <c r="L113" s="48">
        <f t="shared" si="3"/>
        <v>2446</v>
      </c>
      <c r="M113" s="48">
        <f t="shared" si="3"/>
        <v>0</v>
      </c>
      <c r="N113" s="48">
        <f t="shared" si="3"/>
        <v>0</v>
      </c>
      <c r="O113" s="48">
        <f t="shared" si="3"/>
        <v>0</v>
      </c>
      <c r="P113" s="48">
        <f t="shared" si="3"/>
        <v>0</v>
      </c>
      <c r="Q113" s="48">
        <f t="shared" si="3"/>
        <v>179540.1</v>
      </c>
      <c r="R113" s="48">
        <f t="shared" si="3"/>
        <v>155903.5</v>
      </c>
      <c r="S113" s="1"/>
    </row>
    <row r="114" spans="1:19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3"/>
      <c r="R114" s="3"/>
      <c r="S114" s="3"/>
    </row>
    <row r="115" spans="1:19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</sheetData>
  <mergeCells count="3">
    <mergeCell ref="O1:Q1"/>
    <mergeCell ref="C2:I2"/>
    <mergeCell ref="J2:P2"/>
  </mergeCells>
  <hyperlinks>
    <hyperlink ref="T95" r:id="rId1" xr:uid="{00000000-0004-0000-0300-000000000000}"/>
    <hyperlink ref="T53" r:id="rId2" xr:uid="{00000000-0004-0000-0300-000001000000}"/>
    <hyperlink ref="T58" r:id="rId3" xr:uid="{00000000-0004-0000-0300-000002000000}"/>
    <hyperlink ref="T106" r:id="rId4" xr:uid="{00000000-0004-0000-0300-000003000000}"/>
    <hyperlink ref="T105" r:id="rId5" xr:uid="{00000000-0004-0000-0300-000004000000}"/>
    <hyperlink ref="T84" r:id="rId6" xr:uid="{00000000-0004-0000-0300-000005000000}"/>
    <hyperlink ref="T85" r:id="rId7" xr:uid="{00000000-0004-0000-0300-000006000000}"/>
    <hyperlink ref="T94" r:id="rId8" xr:uid="{00000000-0004-0000-0300-000007000000}"/>
    <hyperlink ref="T79" r:id="rId9" xr:uid="{00000000-0004-0000-0300-000008000000}"/>
    <hyperlink ref="T57" r:id="rId10" xr:uid="{00000000-0004-0000-0300-000009000000}"/>
    <hyperlink ref="T18" r:id="rId11" xr:uid="{00000000-0004-0000-0300-00000A000000}"/>
    <hyperlink ref="T30" r:id="rId12" xr:uid="{00000000-0004-0000-0300-00000B000000}"/>
    <hyperlink ref="T89" r:id="rId13" xr:uid="{00000000-0004-0000-0300-00000C000000}"/>
    <hyperlink ref="T102" r:id="rId14" xr:uid="{00000000-0004-0000-0300-00000D000000}"/>
    <hyperlink ref="T98" r:id="rId15" xr:uid="{00000000-0004-0000-0300-00000E000000}"/>
    <hyperlink ref="T55" r:id="rId16" xr:uid="{00000000-0004-0000-0300-00000F000000}"/>
    <hyperlink ref="T67" r:id="rId17" xr:uid="{00000000-0004-0000-0300-000010000000}"/>
    <hyperlink ref="T80" r:id="rId18" xr:uid="{00000000-0004-0000-0300-000011000000}"/>
    <hyperlink ref="T64" r:id="rId19" xr:uid="{00000000-0004-0000-0300-000012000000}"/>
    <hyperlink ref="T68" r:id="rId20" xr:uid="{00000000-0004-0000-0300-000013000000}"/>
    <hyperlink ref="T56" r:id="rId21" xr:uid="{00000000-0004-0000-0300-000014000000}"/>
    <hyperlink ref="T69" r:id="rId22" xr:uid="{00000000-0004-0000-0300-000015000000}"/>
    <hyperlink ref="T43" r:id="rId23" xr:uid="{00000000-0004-0000-0300-000016000000}"/>
    <hyperlink ref="T104" r:id="rId24" xr:uid="{00000000-0004-0000-0300-000017000000}"/>
    <hyperlink ref="T11" r:id="rId25" xr:uid="{00000000-0004-0000-0300-000018000000}"/>
    <hyperlink ref="T65" r:id="rId26" xr:uid="{00000000-0004-0000-0300-000019000000}"/>
    <hyperlink ref="T10" r:id="rId27" xr:uid="{00000000-0004-0000-0300-00001A000000}"/>
    <hyperlink ref="T97" r:id="rId28" xr:uid="{00000000-0004-0000-0300-00001B000000}"/>
    <hyperlink ref="T90" r:id="rId29" xr:uid="{00000000-0004-0000-0300-00001C000000}"/>
    <hyperlink ref="T12" r:id="rId30" xr:uid="{00000000-0004-0000-0300-00001D000000}"/>
    <hyperlink ref="T37" r:id="rId31" xr:uid="{00000000-0004-0000-0300-00001E000000}"/>
    <hyperlink ref="T15" r:id="rId32" xr:uid="{00000000-0004-0000-0300-00001F000000}"/>
    <hyperlink ref="T81" r:id="rId33" xr:uid="{00000000-0004-0000-0300-000020000000}"/>
    <hyperlink ref="T103" r:id="rId34" xr:uid="{00000000-0004-0000-0300-000021000000}"/>
    <hyperlink ref="T78" r:id="rId35" xr:uid="{00000000-0004-0000-0300-000022000000}"/>
    <hyperlink ref="T71" r:id="rId36" xr:uid="{DD08A528-2F9E-458C-89E9-6AFA5FF82F18}"/>
    <hyperlink ref="T107" r:id="rId37" xr:uid="{6447E3C8-A8A6-4A0D-9244-C0AFB6841909}"/>
    <hyperlink ref="T66" r:id="rId38" xr:uid="{D1702C57-A9CB-4918-B079-26DF728D9B6A}"/>
  </hyperlinks>
  <pageMargins left="0.7" right="0.7" top="0.75" bottom="0.75" header="0.3" footer="0.3"/>
  <pageSetup orientation="portrait" r:id="rId39"/>
  <legacyDrawing r:id="rId4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16"/>
  <sheetViews>
    <sheetView zoomScale="80" zoomScaleNormal="80" workbookViewId="0">
      <pane xSplit="1" ySplit="5" topLeftCell="B24" activePane="bottomRight" state="frozenSplit"/>
      <selection pane="topRight" activeCell="G1" sqref="G1"/>
      <selection pane="bottomLeft" activeCell="A17" sqref="A17"/>
      <selection pane="bottomRight" activeCell="S52" sqref="S52"/>
    </sheetView>
  </sheetViews>
  <sheetFormatPr defaultColWidth="9.140625" defaultRowHeight="12.75" x14ac:dyDescent="0.2"/>
  <cols>
    <col min="1" max="1" width="37.85546875" style="2" customWidth="1"/>
    <col min="2" max="2" width="15.42578125" style="2" customWidth="1"/>
    <col min="3" max="3" width="9.140625" style="2"/>
    <col min="4" max="12" width="13.7109375" style="2" customWidth="1"/>
    <col min="13" max="16" width="9.140625" style="2"/>
    <col min="17" max="17" width="11.85546875" style="2" customWidth="1"/>
    <col min="18" max="18" width="11" style="2" customWidth="1"/>
    <col min="19" max="19" width="51.5703125" style="2" customWidth="1"/>
    <col min="20" max="20" width="47.140625" style="2" customWidth="1"/>
    <col min="21" max="16384" width="9.140625" style="2"/>
  </cols>
  <sheetData>
    <row r="1" spans="1:21" ht="13.5" thickBot="1" x14ac:dyDescent="0.25">
      <c r="A1" s="12" t="s">
        <v>192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68"/>
      <c r="O1" s="82" t="s">
        <v>361</v>
      </c>
      <c r="P1" s="83"/>
      <c r="Q1" s="84"/>
      <c r="R1" s="69"/>
      <c r="S1" s="12"/>
      <c r="T1" s="12"/>
    </row>
    <row r="2" spans="1:21" ht="13.5" thickBot="1" x14ac:dyDescent="0.25">
      <c r="A2" s="67"/>
      <c r="B2" s="14"/>
      <c r="C2" s="85" t="s">
        <v>365</v>
      </c>
      <c r="D2" s="86"/>
      <c r="E2" s="86"/>
      <c r="F2" s="86"/>
      <c r="G2" s="86"/>
      <c r="H2" s="86"/>
      <c r="I2" s="87"/>
      <c r="J2" s="82" t="s">
        <v>366</v>
      </c>
      <c r="K2" s="83"/>
      <c r="L2" s="83"/>
      <c r="M2" s="83"/>
      <c r="N2" s="83"/>
      <c r="O2" s="83"/>
      <c r="P2" s="84"/>
      <c r="Q2" s="18"/>
      <c r="R2" s="18"/>
      <c r="S2" s="21"/>
      <c r="T2" s="26"/>
      <c r="U2" s="24"/>
    </row>
    <row r="3" spans="1:21" s="5" customFormat="1" x14ac:dyDescent="0.2">
      <c r="A3" s="15" t="s">
        <v>370</v>
      </c>
      <c r="B3" s="15" t="s">
        <v>2</v>
      </c>
      <c r="C3" s="33" t="s">
        <v>3</v>
      </c>
      <c r="D3" s="34" t="s">
        <v>4</v>
      </c>
      <c r="E3" s="34" t="s">
        <v>334</v>
      </c>
      <c r="F3" s="34" t="s">
        <v>5</v>
      </c>
      <c r="G3" s="34" t="s">
        <v>6</v>
      </c>
      <c r="H3" s="34" t="s">
        <v>7</v>
      </c>
      <c r="I3" s="35" t="s">
        <v>8</v>
      </c>
      <c r="J3" s="49" t="s">
        <v>3</v>
      </c>
      <c r="K3" s="50" t="s">
        <v>4</v>
      </c>
      <c r="L3" s="50" t="s">
        <v>334</v>
      </c>
      <c r="M3" s="50" t="s">
        <v>5</v>
      </c>
      <c r="N3" s="50" t="s">
        <v>6</v>
      </c>
      <c r="O3" s="50" t="s">
        <v>7</v>
      </c>
      <c r="P3" s="51" t="s">
        <v>8</v>
      </c>
      <c r="Q3" s="19" t="s">
        <v>367</v>
      </c>
      <c r="R3" s="19" t="s">
        <v>369</v>
      </c>
      <c r="S3" s="22" t="s">
        <v>372</v>
      </c>
      <c r="T3" s="27"/>
      <c r="U3" s="25"/>
    </row>
    <row r="4" spans="1:21" s="5" customFormat="1" x14ac:dyDescent="0.2">
      <c r="A4" s="15" t="s">
        <v>1</v>
      </c>
      <c r="B4" s="15"/>
      <c r="C4" s="36" t="s">
        <v>11</v>
      </c>
      <c r="D4" s="37" t="s">
        <v>363</v>
      </c>
      <c r="E4" s="37" t="s">
        <v>364</v>
      </c>
      <c r="F4" s="37" t="s">
        <v>11</v>
      </c>
      <c r="G4" s="37" t="s">
        <v>13</v>
      </c>
      <c r="H4" s="37" t="s">
        <v>12</v>
      </c>
      <c r="I4" s="38" t="s">
        <v>12</v>
      </c>
      <c r="J4" s="52" t="s">
        <v>11</v>
      </c>
      <c r="K4" s="53" t="s">
        <v>363</v>
      </c>
      <c r="L4" s="53" t="s">
        <v>364</v>
      </c>
      <c r="M4" s="53" t="s">
        <v>11</v>
      </c>
      <c r="N4" s="53" t="s">
        <v>13</v>
      </c>
      <c r="O4" s="53" t="s">
        <v>12</v>
      </c>
      <c r="P4" s="54" t="s">
        <v>12</v>
      </c>
      <c r="Q4" s="19" t="s">
        <v>368</v>
      </c>
      <c r="R4" s="19" t="s">
        <v>370</v>
      </c>
      <c r="S4" s="22" t="s">
        <v>373</v>
      </c>
      <c r="T4" s="28" t="s">
        <v>362</v>
      </c>
      <c r="U4" s="25"/>
    </row>
    <row r="5" spans="1:21" s="5" customFormat="1" ht="13.5" thickBot="1" x14ac:dyDescent="0.25">
      <c r="A5" s="16"/>
      <c r="B5" s="16"/>
      <c r="C5" s="39"/>
      <c r="D5" s="40" t="s">
        <v>12</v>
      </c>
      <c r="E5" s="40"/>
      <c r="F5" s="40"/>
      <c r="G5" s="40"/>
      <c r="H5" s="40"/>
      <c r="I5" s="41"/>
      <c r="J5" s="55"/>
      <c r="K5" s="56" t="s">
        <v>12</v>
      </c>
      <c r="L5" s="56"/>
      <c r="M5" s="56"/>
      <c r="N5" s="56"/>
      <c r="O5" s="56"/>
      <c r="P5" s="57"/>
      <c r="Q5" s="20"/>
      <c r="R5" s="20" t="s">
        <v>371</v>
      </c>
      <c r="S5" s="23"/>
      <c r="T5" s="29"/>
      <c r="U5" s="25"/>
    </row>
    <row r="6" spans="1:21" x14ac:dyDescent="0.2">
      <c r="A6" s="13"/>
      <c r="B6" s="30"/>
      <c r="C6" s="42"/>
      <c r="D6" s="43"/>
      <c r="E6" s="43"/>
      <c r="F6" s="43"/>
      <c r="G6" s="43"/>
      <c r="H6" s="43">
        <v>400</v>
      </c>
      <c r="I6" s="44"/>
      <c r="J6" s="58"/>
      <c r="K6" s="59"/>
      <c r="L6" s="59"/>
      <c r="M6" s="59"/>
      <c r="N6" s="59"/>
      <c r="O6" s="59"/>
      <c r="P6" s="60"/>
      <c r="Q6" s="64"/>
      <c r="R6" s="65"/>
      <c r="S6" s="13"/>
      <c r="T6" s="13"/>
    </row>
    <row r="7" spans="1:21" x14ac:dyDescent="0.2">
      <c r="A7" s="2" t="s">
        <v>18</v>
      </c>
      <c r="B7" s="31" t="s">
        <v>19</v>
      </c>
      <c r="C7" s="45"/>
      <c r="D7" s="46"/>
      <c r="E7" s="46"/>
      <c r="F7" s="46"/>
      <c r="G7" s="46"/>
      <c r="H7" s="46"/>
      <c r="I7" s="47"/>
      <c r="J7" s="61"/>
      <c r="K7" s="62"/>
      <c r="L7" s="62"/>
      <c r="M7" s="62"/>
      <c r="N7" s="62"/>
      <c r="O7" s="62"/>
      <c r="P7" s="63"/>
      <c r="Q7" s="66">
        <f t="shared" ref="Q7:Q71" si="0">SUM(C7:P7)</f>
        <v>0</v>
      </c>
      <c r="R7" s="11">
        <v>300</v>
      </c>
      <c r="S7" s="3"/>
    </row>
    <row r="8" spans="1:21" x14ac:dyDescent="0.2">
      <c r="A8" s="2" t="s">
        <v>20</v>
      </c>
      <c r="B8" s="31" t="s">
        <v>21</v>
      </c>
      <c r="C8" s="45"/>
      <c r="D8" s="46"/>
      <c r="E8" s="46"/>
      <c r="F8" s="46"/>
      <c r="G8" s="46"/>
      <c r="H8" s="46"/>
      <c r="I8" s="47"/>
      <c r="J8" s="61"/>
      <c r="K8" s="62"/>
      <c r="L8" s="62"/>
      <c r="M8" s="62"/>
      <c r="N8" s="62"/>
      <c r="O8" s="62"/>
      <c r="P8" s="63"/>
      <c r="Q8" s="66">
        <f t="shared" si="0"/>
        <v>0</v>
      </c>
      <c r="R8" s="11"/>
      <c r="S8" s="3"/>
    </row>
    <row r="9" spans="1:21" x14ac:dyDescent="0.2">
      <c r="A9" s="2" t="s">
        <v>22</v>
      </c>
      <c r="B9" s="31" t="s">
        <v>23</v>
      </c>
      <c r="C9" s="45"/>
      <c r="D9" s="46">
        <v>8101</v>
      </c>
      <c r="E9" s="46"/>
      <c r="F9" s="46"/>
      <c r="G9" s="46"/>
      <c r="H9" s="46"/>
      <c r="I9" s="47">
        <v>0</v>
      </c>
      <c r="J9" s="61"/>
      <c r="K9" s="62">
        <v>2187</v>
      </c>
      <c r="L9" s="62"/>
      <c r="M9" s="62"/>
      <c r="N9" s="62"/>
      <c r="O9" s="62"/>
      <c r="P9" s="63"/>
      <c r="Q9" s="66">
        <f t="shared" si="0"/>
        <v>10288</v>
      </c>
      <c r="R9" s="11">
        <v>15172</v>
      </c>
      <c r="S9" s="3"/>
    </row>
    <row r="10" spans="1:21" x14ac:dyDescent="0.2">
      <c r="A10" s="2" t="s">
        <v>24</v>
      </c>
      <c r="B10" s="31" t="s">
        <v>25</v>
      </c>
      <c r="C10" s="45">
        <v>15051</v>
      </c>
      <c r="D10" s="46">
        <v>0</v>
      </c>
      <c r="E10" s="46">
        <v>0</v>
      </c>
      <c r="F10" s="46">
        <v>0</v>
      </c>
      <c r="G10" s="46">
        <v>73</v>
      </c>
      <c r="H10" s="46">
        <v>0</v>
      </c>
      <c r="I10" s="47">
        <v>0</v>
      </c>
      <c r="J10" s="61">
        <v>0</v>
      </c>
      <c r="K10" s="62">
        <v>0</v>
      </c>
      <c r="L10" s="62">
        <v>0</v>
      </c>
      <c r="M10" s="62">
        <v>0</v>
      </c>
      <c r="N10" s="62">
        <v>0</v>
      </c>
      <c r="O10" s="62">
        <v>0</v>
      </c>
      <c r="P10" s="63">
        <v>0</v>
      </c>
      <c r="Q10" s="66">
        <f t="shared" si="0"/>
        <v>15124</v>
      </c>
      <c r="R10" s="11">
        <v>17733</v>
      </c>
      <c r="S10" s="3"/>
      <c r="T10" s="70" t="s">
        <v>394</v>
      </c>
    </row>
    <row r="11" spans="1:21" x14ac:dyDescent="0.2">
      <c r="A11" s="2" t="s">
        <v>338</v>
      </c>
      <c r="B11" s="31" t="s">
        <v>445</v>
      </c>
      <c r="C11" s="45">
        <v>0</v>
      </c>
      <c r="D11" s="46">
        <v>0</v>
      </c>
      <c r="E11" s="46">
        <v>102</v>
      </c>
      <c r="F11" s="46">
        <v>0</v>
      </c>
      <c r="G11" s="46">
        <v>0</v>
      </c>
      <c r="H11" s="46">
        <v>2468</v>
      </c>
      <c r="I11" s="47">
        <v>0</v>
      </c>
      <c r="J11" s="61">
        <v>0</v>
      </c>
      <c r="K11" s="62">
        <v>0</v>
      </c>
      <c r="L11" s="62">
        <v>133</v>
      </c>
      <c r="M11" s="62">
        <v>0</v>
      </c>
      <c r="N11" s="62">
        <v>0</v>
      </c>
      <c r="O11" s="62">
        <v>0</v>
      </c>
      <c r="P11" s="63">
        <v>0</v>
      </c>
      <c r="Q11" s="66">
        <f t="shared" si="0"/>
        <v>2703</v>
      </c>
      <c r="R11" s="11">
        <v>0</v>
      </c>
      <c r="S11" s="3"/>
      <c r="T11" s="70" t="s">
        <v>392</v>
      </c>
    </row>
    <row r="12" spans="1:21" x14ac:dyDescent="0.2">
      <c r="A12" s="2" t="s">
        <v>360</v>
      </c>
      <c r="B12" s="31" t="s">
        <v>27</v>
      </c>
      <c r="C12" s="45">
        <v>0</v>
      </c>
      <c r="D12" s="46">
        <v>0</v>
      </c>
      <c r="E12" s="46">
        <v>0</v>
      </c>
      <c r="F12" s="46">
        <v>0</v>
      </c>
      <c r="G12" s="46">
        <v>0</v>
      </c>
      <c r="H12" s="46">
        <v>1000</v>
      </c>
      <c r="I12" s="47">
        <v>0</v>
      </c>
      <c r="J12" s="61">
        <v>0</v>
      </c>
      <c r="K12" s="62">
        <v>0</v>
      </c>
      <c r="L12" s="62">
        <v>0</v>
      </c>
      <c r="M12" s="62">
        <v>0</v>
      </c>
      <c r="N12" s="62">
        <v>0</v>
      </c>
      <c r="O12" s="62">
        <v>0</v>
      </c>
      <c r="P12" s="63">
        <v>0</v>
      </c>
      <c r="Q12" s="66">
        <f t="shared" si="0"/>
        <v>1000</v>
      </c>
      <c r="R12" s="11">
        <v>1000</v>
      </c>
      <c r="S12" s="3"/>
      <c r="T12" s="70" t="s">
        <v>405</v>
      </c>
    </row>
    <row r="13" spans="1:21" x14ac:dyDescent="0.2">
      <c r="A13" s="2" t="s">
        <v>28</v>
      </c>
      <c r="B13" s="31" t="s">
        <v>29</v>
      </c>
      <c r="C13" s="45"/>
      <c r="D13" s="46"/>
      <c r="E13" s="46"/>
      <c r="F13" s="46"/>
      <c r="G13" s="46"/>
      <c r="H13" s="46"/>
      <c r="I13" s="47"/>
      <c r="J13" s="61"/>
      <c r="K13" s="62"/>
      <c r="L13" s="62"/>
      <c r="M13" s="62"/>
      <c r="N13" s="62"/>
      <c r="O13" s="62"/>
      <c r="P13" s="63"/>
      <c r="Q13" s="66">
        <f t="shared" si="0"/>
        <v>0</v>
      </c>
      <c r="R13" s="11"/>
      <c r="S13" s="3"/>
    </row>
    <row r="14" spans="1:21" x14ac:dyDescent="0.2">
      <c r="A14" s="2" t="s">
        <v>412</v>
      </c>
      <c r="B14" s="31" t="s">
        <v>31</v>
      </c>
      <c r="C14" s="45"/>
      <c r="D14" s="46"/>
      <c r="E14" s="46"/>
      <c r="F14" s="46"/>
      <c r="G14" s="46"/>
      <c r="H14" s="46">
        <v>4000</v>
      </c>
      <c r="I14" s="47"/>
      <c r="J14" s="61"/>
      <c r="K14" s="62"/>
      <c r="L14" s="62"/>
      <c r="M14" s="62"/>
      <c r="N14" s="62"/>
      <c r="O14" s="62"/>
      <c r="P14" s="63"/>
      <c r="Q14" s="66">
        <v>4000</v>
      </c>
      <c r="R14" s="11">
        <v>2700</v>
      </c>
      <c r="S14" s="3"/>
    </row>
    <row r="15" spans="1:21" x14ac:dyDescent="0.2">
      <c r="A15" s="2" t="s">
        <v>228</v>
      </c>
      <c r="B15" s="31" t="s">
        <v>33</v>
      </c>
      <c r="C15" s="45">
        <v>0</v>
      </c>
      <c r="D15" s="46">
        <v>0</v>
      </c>
      <c r="E15" s="46">
        <v>0</v>
      </c>
      <c r="F15" s="46">
        <v>0</v>
      </c>
      <c r="G15" s="46">
        <v>0</v>
      </c>
      <c r="H15" s="46">
        <v>473</v>
      </c>
      <c r="I15" s="47">
        <v>0</v>
      </c>
      <c r="J15" s="61">
        <v>0</v>
      </c>
      <c r="K15" s="62">
        <v>0</v>
      </c>
      <c r="L15" s="62">
        <v>0</v>
      </c>
      <c r="M15" s="62">
        <v>0</v>
      </c>
      <c r="N15" s="62">
        <v>0</v>
      </c>
      <c r="O15" s="62">
        <v>0</v>
      </c>
      <c r="P15" s="63">
        <v>0</v>
      </c>
      <c r="Q15" s="66">
        <f t="shared" si="0"/>
        <v>473</v>
      </c>
      <c r="R15" s="11">
        <v>100</v>
      </c>
      <c r="S15" s="3"/>
      <c r="T15" s="70" t="s">
        <v>404</v>
      </c>
    </row>
    <row r="16" spans="1:21" x14ac:dyDescent="0.2">
      <c r="A16" s="2" t="s">
        <v>454</v>
      </c>
      <c r="B16" s="31" t="s">
        <v>455</v>
      </c>
      <c r="C16" s="45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7">
        <v>406</v>
      </c>
      <c r="J16" s="61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63">
        <v>0</v>
      </c>
      <c r="Q16" s="66">
        <v>406</v>
      </c>
      <c r="R16" s="11" t="s">
        <v>187</v>
      </c>
      <c r="S16" s="2" t="s">
        <v>652</v>
      </c>
      <c r="T16" s="70"/>
    </row>
    <row r="17" spans="1:20" x14ac:dyDescent="0.2">
      <c r="A17" s="2" t="s">
        <v>34</v>
      </c>
      <c r="B17" s="31" t="s">
        <v>35</v>
      </c>
      <c r="C17" s="45">
        <v>0</v>
      </c>
      <c r="D17" s="46">
        <v>0</v>
      </c>
      <c r="E17" s="46">
        <v>4</v>
      </c>
      <c r="F17" s="46">
        <v>0</v>
      </c>
      <c r="G17" s="46">
        <v>0</v>
      </c>
      <c r="H17" s="46">
        <v>60</v>
      </c>
      <c r="I17" s="47">
        <v>0</v>
      </c>
      <c r="J17" s="61">
        <v>0</v>
      </c>
      <c r="K17" s="62">
        <v>0</v>
      </c>
      <c r="L17" s="62">
        <v>0</v>
      </c>
      <c r="M17" s="62">
        <v>0</v>
      </c>
      <c r="N17" s="62">
        <v>0</v>
      </c>
      <c r="O17" s="62">
        <v>0</v>
      </c>
      <c r="P17" s="63">
        <v>0</v>
      </c>
      <c r="Q17" s="66">
        <f t="shared" si="0"/>
        <v>64</v>
      </c>
      <c r="R17" s="11">
        <v>50</v>
      </c>
      <c r="S17" s="3"/>
    </row>
    <row r="18" spans="1:20" x14ac:dyDescent="0.2">
      <c r="A18" s="2" t="s">
        <v>227</v>
      </c>
      <c r="B18" s="31" t="s">
        <v>35</v>
      </c>
      <c r="C18" s="45">
        <v>1595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7">
        <v>0</v>
      </c>
      <c r="J18" s="61">
        <v>0</v>
      </c>
      <c r="K18" s="62">
        <v>0</v>
      </c>
      <c r="L18" s="62">
        <v>0</v>
      </c>
      <c r="M18" s="62">
        <v>0</v>
      </c>
      <c r="N18" s="62">
        <v>0</v>
      </c>
      <c r="O18" s="62">
        <v>0</v>
      </c>
      <c r="P18" s="63">
        <v>0</v>
      </c>
      <c r="Q18" s="66">
        <f t="shared" si="0"/>
        <v>1595</v>
      </c>
      <c r="R18" s="11">
        <v>1330</v>
      </c>
      <c r="S18" s="3"/>
      <c r="T18" s="70" t="s">
        <v>397</v>
      </c>
    </row>
    <row r="19" spans="1:20" x14ac:dyDescent="0.2">
      <c r="A19" s="2" t="s">
        <v>37</v>
      </c>
      <c r="B19" s="31" t="s">
        <v>38</v>
      </c>
      <c r="C19" s="45"/>
      <c r="D19" s="46"/>
      <c r="E19" s="46"/>
      <c r="F19" s="46"/>
      <c r="G19" s="46"/>
      <c r="H19" s="46"/>
      <c r="I19" s="47"/>
      <c r="J19" s="61"/>
      <c r="K19" s="62"/>
      <c r="L19" s="62"/>
      <c r="M19" s="62"/>
      <c r="N19" s="62"/>
      <c r="O19" s="62"/>
      <c r="P19" s="63"/>
      <c r="Q19" s="66">
        <f t="shared" si="0"/>
        <v>0</v>
      </c>
      <c r="R19" s="11"/>
      <c r="S19" s="3"/>
    </row>
    <row r="20" spans="1:20" x14ac:dyDescent="0.2">
      <c r="A20" s="2" t="s">
        <v>254</v>
      </c>
      <c r="B20" s="31" t="s">
        <v>255</v>
      </c>
      <c r="C20" s="45"/>
      <c r="D20" s="46"/>
      <c r="E20" s="46"/>
      <c r="F20" s="46"/>
      <c r="G20" s="46"/>
      <c r="H20" s="46"/>
      <c r="I20" s="47"/>
      <c r="J20" s="61"/>
      <c r="K20" s="62"/>
      <c r="L20" s="62"/>
      <c r="M20" s="62"/>
      <c r="N20" s="62"/>
      <c r="O20" s="62"/>
      <c r="P20" s="63"/>
      <c r="Q20" s="66">
        <f t="shared" si="0"/>
        <v>0</v>
      </c>
      <c r="R20" s="11"/>
      <c r="S20" s="3"/>
      <c r="T20" s="8"/>
    </row>
    <row r="21" spans="1:20" x14ac:dyDescent="0.2">
      <c r="A21" s="2" t="s">
        <v>217</v>
      </c>
      <c r="B21" s="31" t="s">
        <v>40</v>
      </c>
      <c r="C21" s="45">
        <v>0</v>
      </c>
      <c r="D21" s="46">
        <v>5</v>
      </c>
      <c r="E21" s="46">
        <v>0</v>
      </c>
      <c r="F21" s="46">
        <v>0</v>
      </c>
      <c r="G21" s="46">
        <v>0</v>
      </c>
      <c r="H21" s="46">
        <v>2500</v>
      </c>
      <c r="I21" s="47">
        <v>250</v>
      </c>
      <c r="J21" s="61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63">
        <v>0</v>
      </c>
      <c r="Q21" s="66">
        <f t="shared" si="0"/>
        <v>2755</v>
      </c>
      <c r="R21" s="11">
        <v>900</v>
      </c>
      <c r="S21" s="3"/>
    </row>
    <row r="22" spans="1:20" x14ac:dyDescent="0.2">
      <c r="A22" s="2" t="s">
        <v>39</v>
      </c>
      <c r="B22" s="31" t="s">
        <v>40</v>
      </c>
      <c r="C22" s="45"/>
      <c r="D22" s="46"/>
      <c r="E22" s="46"/>
      <c r="F22" s="46"/>
      <c r="G22" s="46"/>
      <c r="H22" s="46">
        <v>8000</v>
      </c>
      <c r="I22" s="47"/>
      <c r="J22" s="61"/>
      <c r="K22" s="62"/>
      <c r="L22" s="62"/>
      <c r="M22" s="62"/>
      <c r="N22" s="62"/>
      <c r="O22" s="62"/>
      <c r="P22" s="63"/>
      <c r="Q22" s="66">
        <f t="shared" si="0"/>
        <v>8000</v>
      </c>
      <c r="R22" s="11">
        <v>8000</v>
      </c>
      <c r="S22" s="3"/>
    </row>
    <row r="23" spans="1:20" x14ac:dyDescent="0.2">
      <c r="A23" s="2" t="s">
        <v>249</v>
      </c>
      <c r="B23" s="31" t="s">
        <v>42</v>
      </c>
      <c r="C23" s="45">
        <v>235</v>
      </c>
      <c r="D23" s="46"/>
      <c r="E23" s="46"/>
      <c r="F23" s="46"/>
      <c r="G23" s="46"/>
      <c r="H23" s="46"/>
      <c r="I23" s="47"/>
      <c r="J23" s="61"/>
      <c r="K23" s="62"/>
      <c r="L23" s="62"/>
      <c r="M23" s="62"/>
      <c r="N23" s="62"/>
      <c r="O23" s="62"/>
      <c r="P23" s="63">
        <v>305</v>
      </c>
      <c r="Q23" s="66">
        <f t="shared" si="0"/>
        <v>540</v>
      </c>
      <c r="R23" s="11">
        <v>1440</v>
      </c>
      <c r="S23" s="3" t="s">
        <v>548</v>
      </c>
    </row>
    <row r="24" spans="1:20" x14ac:dyDescent="0.2">
      <c r="A24" s="2" t="s">
        <v>41</v>
      </c>
      <c r="B24" s="31" t="s">
        <v>42</v>
      </c>
      <c r="C24" s="45"/>
      <c r="D24" s="46"/>
      <c r="E24" s="46"/>
      <c r="F24" s="46"/>
      <c r="G24" s="46"/>
      <c r="H24" s="46">
        <v>140</v>
      </c>
      <c r="I24" s="47"/>
      <c r="J24" s="61"/>
      <c r="K24" s="62"/>
      <c r="L24" s="62"/>
      <c r="M24" s="62"/>
      <c r="N24" s="62"/>
      <c r="O24" s="62"/>
      <c r="P24" s="63"/>
      <c r="Q24" s="66">
        <f t="shared" si="0"/>
        <v>140</v>
      </c>
      <c r="R24" s="11">
        <v>70</v>
      </c>
      <c r="S24" s="3"/>
    </row>
    <row r="25" spans="1:20" x14ac:dyDescent="0.2">
      <c r="A25" s="2" t="s">
        <v>237</v>
      </c>
      <c r="B25" s="31" t="s">
        <v>238</v>
      </c>
      <c r="C25" s="45"/>
      <c r="D25" s="46"/>
      <c r="E25" s="46"/>
      <c r="F25" s="46"/>
      <c r="G25" s="46"/>
      <c r="H25" s="46"/>
      <c r="I25" s="47"/>
      <c r="J25" s="61"/>
      <c r="K25" s="62"/>
      <c r="L25" s="62"/>
      <c r="M25" s="62"/>
      <c r="N25" s="62"/>
      <c r="O25" s="62"/>
      <c r="P25" s="63"/>
      <c r="Q25" s="66">
        <f t="shared" si="0"/>
        <v>0</v>
      </c>
      <c r="R25" s="11"/>
      <c r="S25" s="3"/>
    </row>
    <row r="26" spans="1:20" x14ac:dyDescent="0.2">
      <c r="A26" s="2" t="s">
        <v>270</v>
      </c>
      <c r="B26" s="31" t="s">
        <v>271</v>
      </c>
      <c r="C26" s="45"/>
      <c r="D26" s="46"/>
      <c r="E26" s="46"/>
      <c r="F26" s="46"/>
      <c r="G26" s="46"/>
      <c r="H26" s="46">
        <v>110</v>
      </c>
      <c r="I26" s="47"/>
      <c r="J26" s="61"/>
      <c r="K26" s="62"/>
      <c r="L26" s="62"/>
      <c r="M26" s="62"/>
      <c r="N26" s="62"/>
      <c r="O26" s="62"/>
      <c r="P26" s="63"/>
      <c r="Q26" s="66">
        <f t="shared" si="0"/>
        <v>110</v>
      </c>
      <c r="R26" s="11">
        <v>80</v>
      </c>
      <c r="S26" s="3"/>
    </row>
    <row r="27" spans="1:20" x14ac:dyDescent="0.2">
      <c r="A27" s="2" t="s">
        <v>45</v>
      </c>
      <c r="B27" s="31" t="s">
        <v>46</v>
      </c>
      <c r="C27" s="45">
        <v>0</v>
      </c>
      <c r="D27" s="46">
        <v>0</v>
      </c>
      <c r="E27" s="46"/>
      <c r="F27" s="46">
        <v>0</v>
      </c>
      <c r="G27" s="46">
        <v>0</v>
      </c>
      <c r="H27" s="46">
        <v>0</v>
      </c>
      <c r="I27" s="47">
        <v>0</v>
      </c>
      <c r="J27" s="61">
        <v>0</v>
      </c>
      <c r="K27" s="62">
        <v>0</v>
      </c>
      <c r="L27" s="62">
        <v>0</v>
      </c>
      <c r="M27" s="62">
        <v>0</v>
      </c>
      <c r="N27" s="62">
        <v>0</v>
      </c>
      <c r="O27" s="62">
        <v>0</v>
      </c>
      <c r="P27" s="63">
        <v>0</v>
      </c>
      <c r="Q27" s="66">
        <f t="shared" si="0"/>
        <v>0</v>
      </c>
      <c r="R27" s="11">
        <v>0</v>
      </c>
      <c r="S27" s="3" t="s">
        <v>457</v>
      </c>
    </row>
    <row r="28" spans="1:20" x14ac:dyDescent="0.2">
      <c r="A28" s="2" t="s">
        <v>47</v>
      </c>
      <c r="B28" s="31" t="s">
        <v>46</v>
      </c>
      <c r="C28" s="45"/>
      <c r="D28" s="46"/>
      <c r="E28" s="46"/>
      <c r="F28" s="46"/>
      <c r="G28" s="46"/>
      <c r="H28" s="46"/>
      <c r="I28" s="47"/>
      <c r="J28" s="61"/>
      <c r="K28" s="62"/>
      <c r="L28" s="62"/>
      <c r="M28" s="62"/>
      <c r="N28" s="62"/>
      <c r="O28" s="62"/>
      <c r="P28" s="63"/>
      <c r="Q28" s="66">
        <f t="shared" si="0"/>
        <v>0</v>
      </c>
      <c r="R28" s="11">
        <v>0</v>
      </c>
      <c r="S28" s="3"/>
    </row>
    <row r="29" spans="1:20" x14ac:dyDescent="0.2">
      <c r="A29" s="2" t="s">
        <v>406</v>
      </c>
      <c r="B29" s="31" t="s">
        <v>212</v>
      </c>
      <c r="C29" s="45"/>
      <c r="D29" s="46"/>
      <c r="E29" s="46"/>
      <c r="F29" s="46"/>
      <c r="G29" s="46"/>
      <c r="H29" s="46">
        <v>15</v>
      </c>
      <c r="I29" s="47">
        <v>140</v>
      </c>
      <c r="J29" s="61"/>
      <c r="K29" s="62"/>
      <c r="L29" s="62"/>
      <c r="M29" s="62"/>
      <c r="N29" s="62"/>
      <c r="O29" s="62"/>
      <c r="P29" s="63"/>
      <c r="Q29" s="66">
        <f t="shared" si="0"/>
        <v>155</v>
      </c>
      <c r="R29" s="11"/>
      <c r="S29" s="3"/>
    </row>
    <row r="30" spans="1:20" x14ac:dyDescent="0.2">
      <c r="A30" s="2" t="s">
        <v>289</v>
      </c>
      <c r="B30" s="31" t="s">
        <v>290</v>
      </c>
      <c r="C30" s="45">
        <v>0</v>
      </c>
      <c r="D30" s="46">
        <v>0</v>
      </c>
      <c r="E30" s="46">
        <v>0</v>
      </c>
      <c r="F30" s="46">
        <v>0</v>
      </c>
      <c r="G30" s="46">
        <v>0</v>
      </c>
      <c r="H30" s="46">
        <v>1100</v>
      </c>
      <c r="I30" s="47">
        <v>900</v>
      </c>
      <c r="J30" s="61">
        <v>0</v>
      </c>
      <c r="K30" s="62">
        <v>0</v>
      </c>
      <c r="L30" s="62">
        <v>0</v>
      </c>
      <c r="M30" s="62">
        <v>0</v>
      </c>
      <c r="N30" s="62">
        <v>0</v>
      </c>
      <c r="O30" s="62">
        <v>0</v>
      </c>
      <c r="P30" s="63">
        <v>0</v>
      </c>
      <c r="Q30" s="66">
        <f>SUM(C30:P30)</f>
        <v>2000</v>
      </c>
      <c r="R30" s="11">
        <v>2100</v>
      </c>
      <c r="S30" s="3"/>
      <c r="T30" s="70" t="s">
        <v>379</v>
      </c>
    </row>
    <row r="31" spans="1:20" x14ac:dyDescent="0.2">
      <c r="A31" s="2" t="s">
        <v>48</v>
      </c>
      <c r="B31" s="31" t="s">
        <v>49</v>
      </c>
      <c r="C31" s="45"/>
      <c r="D31" s="46"/>
      <c r="E31" s="46"/>
      <c r="F31" s="46"/>
      <c r="G31" s="46"/>
      <c r="H31" s="46"/>
      <c r="I31" s="47"/>
      <c r="J31" s="61"/>
      <c r="K31" s="62"/>
      <c r="L31" s="62"/>
      <c r="M31" s="62"/>
      <c r="N31" s="62"/>
      <c r="O31" s="62"/>
      <c r="P31" s="63"/>
      <c r="Q31" s="66">
        <f t="shared" si="0"/>
        <v>0</v>
      </c>
      <c r="R31" s="11"/>
      <c r="S31" s="3"/>
    </row>
    <row r="32" spans="1:20" x14ac:dyDescent="0.2">
      <c r="A32" s="2" t="s">
        <v>278</v>
      </c>
      <c r="B32" s="31" t="s">
        <v>233</v>
      </c>
      <c r="C32" s="45">
        <v>0</v>
      </c>
      <c r="D32" s="46">
        <v>0</v>
      </c>
      <c r="E32" s="46">
        <v>0</v>
      </c>
      <c r="F32" s="46">
        <v>0</v>
      </c>
      <c r="G32" s="46">
        <v>0</v>
      </c>
      <c r="H32" s="46">
        <v>100</v>
      </c>
      <c r="I32" s="47">
        <v>0</v>
      </c>
      <c r="J32" s="61">
        <v>0</v>
      </c>
      <c r="K32" s="62">
        <v>0</v>
      </c>
      <c r="L32" s="62">
        <v>0</v>
      </c>
      <c r="M32" s="62">
        <v>0</v>
      </c>
      <c r="N32" s="62">
        <v>0</v>
      </c>
      <c r="O32" s="62">
        <v>0</v>
      </c>
      <c r="P32" s="63">
        <v>0</v>
      </c>
      <c r="Q32" s="66">
        <f t="shared" si="0"/>
        <v>100</v>
      </c>
      <c r="R32" s="11">
        <v>40</v>
      </c>
      <c r="S32" s="3"/>
      <c r="T32" s="2" t="s">
        <v>376</v>
      </c>
    </row>
    <row r="33" spans="1:20" x14ac:dyDescent="0.2">
      <c r="A33" s="2" t="s">
        <v>351</v>
      </c>
      <c r="B33" s="31" t="s">
        <v>55</v>
      </c>
      <c r="C33" s="45"/>
      <c r="D33" s="46"/>
      <c r="E33" s="46"/>
      <c r="F33" s="46"/>
      <c r="G33" s="46"/>
      <c r="H33" s="46"/>
      <c r="I33" s="47"/>
      <c r="J33" s="61"/>
      <c r="K33" s="62"/>
      <c r="L33" s="62"/>
      <c r="M33" s="62"/>
      <c r="N33" s="62"/>
      <c r="O33" s="62"/>
      <c r="P33" s="63"/>
      <c r="Q33" s="66"/>
      <c r="R33" s="11"/>
      <c r="S33" s="3"/>
    </row>
    <row r="34" spans="1:20" x14ac:dyDescent="0.2">
      <c r="A34" s="2" t="s">
        <v>54</v>
      </c>
      <c r="B34" s="31" t="s">
        <v>55</v>
      </c>
      <c r="C34" s="45"/>
      <c r="D34" s="46"/>
      <c r="E34" s="46"/>
      <c r="F34" s="46"/>
      <c r="G34" s="46"/>
      <c r="H34" s="46"/>
      <c r="I34" s="47"/>
      <c r="J34" s="61"/>
      <c r="K34" s="62"/>
      <c r="L34" s="62"/>
      <c r="M34" s="62"/>
      <c r="N34" s="62"/>
      <c r="O34" s="62"/>
      <c r="P34" s="63"/>
      <c r="Q34" s="66">
        <f t="shared" si="0"/>
        <v>0</v>
      </c>
      <c r="R34" s="11"/>
      <c r="S34" s="3"/>
    </row>
    <row r="35" spans="1:20" x14ac:dyDescent="0.2">
      <c r="A35" s="2" t="s">
        <v>276</v>
      </c>
      <c r="B35" s="31" t="s">
        <v>55</v>
      </c>
      <c r="C35" s="45"/>
      <c r="D35" s="46"/>
      <c r="E35" s="46"/>
      <c r="F35" s="46"/>
      <c r="G35" s="46"/>
      <c r="H35" s="46">
        <v>2000</v>
      </c>
      <c r="I35" s="47"/>
      <c r="J35" s="61"/>
      <c r="K35" s="62"/>
      <c r="L35" s="62"/>
      <c r="M35" s="62"/>
      <c r="N35" s="62"/>
      <c r="O35" s="62"/>
      <c r="P35" s="63"/>
      <c r="Q35" s="66">
        <f t="shared" si="0"/>
        <v>2000</v>
      </c>
      <c r="R35" s="11">
        <v>1500</v>
      </c>
      <c r="S35" s="3"/>
    </row>
    <row r="36" spans="1:20" x14ac:dyDescent="0.2">
      <c r="A36" s="2" t="s">
        <v>56</v>
      </c>
      <c r="B36" s="31" t="s">
        <v>55</v>
      </c>
      <c r="C36" s="45"/>
      <c r="D36" s="46"/>
      <c r="E36" s="46"/>
      <c r="F36" s="46"/>
      <c r="G36" s="46"/>
      <c r="H36" s="46"/>
      <c r="I36" s="47"/>
      <c r="J36" s="61"/>
      <c r="K36" s="62"/>
      <c r="L36" s="62"/>
      <c r="M36" s="62"/>
      <c r="N36" s="62"/>
      <c r="O36" s="62"/>
      <c r="P36" s="63"/>
      <c r="Q36" s="66">
        <f t="shared" si="0"/>
        <v>0</v>
      </c>
      <c r="R36" s="11"/>
      <c r="S36" s="3"/>
    </row>
    <row r="37" spans="1:20" x14ac:dyDescent="0.2">
      <c r="A37" s="2" t="s">
        <v>414</v>
      </c>
      <c r="B37" s="31" t="s">
        <v>261</v>
      </c>
      <c r="C37" s="45">
        <v>0</v>
      </c>
      <c r="D37" s="46">
        <v>0</v>
      </c>
      <c r="E37" s="46">
        <v>300</v>
      </c>
      <c r="F37" s="46">
        <v>0</v>
      </c>
      <c r="G37" s="46">
        <v>0</v>
      </c>
      <c r="H37" s="46">
        <v>0</v>
      </c>
      <c r="I37" s="47">
        <v>700</v>
      </c>
      <c r="J37" s="61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3">
        <v>0</v>
      </c>
      <c r="Q37" s="66">
        <f t="shared" si="0"/>
        <v>1000</v>
      </c>
      <c r="R37" s="11">
        <v>1000</v>
      </c>
      <c r="S37" s="3"/>
      <c r="T37" s="70" t="s">
        <v>415</v>
      </c>
    </row>
    <row r="38" spans="1:20" x14ac:dyDescent="0.2">
      <c r="A38" s="2" t="s">
        <v>203</v>
      </c>
      <c r="B38" s="31" t="s">
        <v>204</v>
      </c>
      <c r="C38" s="45"/>
      <c r="D38" s="46"/>
      <c r="E38" s="46"/>
      <c r="F38" s="46"/>
      <c r="G38" s="46"/>
      <c r="H38" s="46"/>
      <c r="I38" s="47"/>
      <c r="J38" s="61"/>
      <c r="K38" s="62"/>
      <c r="L38" s="62"/>
      <c r="M38" s="62"/>
      <c r="N38" s="62"/>
      <c r="O38" s="62"/>
      <c r="P38" s="63"/>
      <c r="Q38" s="66">
        <f t="shared" si="0"/>
        <v>0</v>
      </c>
      <c r="R38" s="11"/>
      <c r="S38" s="3"/>
    </row>
    <row r="39" spans="1:20" x14ac:dyDescent="0.2">
      <c r="A39" s="2" t="s">
        <v>61</v>
      </c>
      <c r="B39" s="31" t="s">
        <v>62</v>
      </c>
      <c r="C39" s="45"/>
      <c r="D39" s="46"/>
      <c r="E39" s="46"/>
      <c r="F39" s="46"/>
      <c r="G39" s="46"/>
      <c r="H39" s="46"/>
      <c r="I39" s="47"/>
      <c r="J39" s="61"/>
      <c r="K39" s="62"/>
      <c r="L39" s="62"/>
      <c r="M39" s="62"/>
      <c r="N39" s="62"/>
      <c r="O39" s="62"/>
      <c r="P39" s="63"/>
      <c r="Q39" s="66">
        <f t="shared" si="0"/>
        <v>0</v>
      </c>
      <c r="R39" s="11"/>
      <c r="S39" s="3"/>
    </row>
    <row r="40" spans="1:20" x14ac:dyDescent="0.2">
      <c r="A40" s="2" t="s">
        <v>314</v>
      </c>
      <c r="B40" s="31" t="s">
        <v>315</v>
      </c>
      <c r="C40" s="45">
        <v>0</v>
      </c>
      <c r="D40" s="46">
        <v>0</v>
      </c>
      <c r="E40" s="46">
        <v>0</v>
      </c>
      <c r="F40" s="46">
        <v>0</v>
      </c>
      <c r="G40" s="46">
        <v>0</v>
      </c>
      <c r="H40" s="46">
        <v>160</v>
      </c>
      <c r="I40" s="47">
        <v>0</v>
      </c>
      <c r="J40" s="61">
        <v>0</v>
      </c>
      <c r="K40" s="62">
        <v>0</v>
      </c>
      <c r="L40" s="62">
        <v>0</v>
      </c>
      <c r="M40" s="62">
        <v>0</v>
      </c>
      <c r="N40" s="62">
        <v>0</v>
      </c>
      <c r="O40" s="62">
        <v>0</v>
      </c>
      <c r="P40" s="63">
        <v>0</v>
      </c>
      <c r="Q40" s="66">
        <f t="shared" si="0"/>
        <v>160</v>
      </c>
      <c r="R40" s="11">
        <v>125</v>
      </c>
      <c r="S40" s="3"/>
      <c r="T40" s="70" t="s">
        <v>416</v>
      </c>
    </row>
    <row r="41" spans="1:20" x14ac:dyDescent="0.2">
      <c r="A41" s="2" t="s">
        <v>247</v>
      </c>
      <c r="B41" s="31" t="s">
        <v>248</v>
      </c>
      <c r="C41" s="45">
        <v>123</v>
      </c>
      <c r="D41" s="46"/>
      <c r="E41" s="46"/>
      <c r="F41" s="46"/>
      <c r="G41" s="46"/>
      <c r="H41" s="46"/>
      <c r="I41" s="47">
        <v>246</v>
      </c>
      <c r="J41" s="61"/>
      <c r="K41" s="62"/>
      <c r="L41" s="62"/>
      <c r="M41" s="62"/>
      <c r="N41" s="62"/>
      <c r="O41" s="62"/>
      <c r="P41" s="63"/>
      <c r="Q41" s="66">
        <f>SUM(C41:P41)</f>
        <v>369</v>
      </c>
      <c r="R41" s="11">
        <v>276</v>
      </c>
      <c r="S41" s="3"/>
    </row>
    <row r="42" spans="1:20" x14ac:dyDescent="0.2">
      <c r="A42" s="2" t="s">
        <v>63</v>
      </c>
      <c r="B42" s="31" t="s">
        <v>64</v>
      </c>
      <c r="C42" s="45">
        <v>0</v>
      </c>
      <c r="D42" s="46">
        <v>0</v>
      </c>
      <c r="E42" s="46">
        <v>0</v>
      </c>
      <c r="F42" s="46">
        <v>0</v>
      </c>
      <c r="G42" s="46">
        <v>0</v>
      </c>
      <c r="H42" s="46">
        <v>30</v>
      </c>
      <c r="I42" s="47">
        <v>20</v>
      </c>
      <c r="J42" s="61">
        <v>0</v>
      </c>
      <c r="K42" s="62">
        <v>0</v>
      </c>
      <c r="L42" s="62">
        <v>0</v>
      </c>
      <c r="M42" s="62">
        <v>0</v>
      </c>
      <c r="N42" s="62">
        <v>0</v>
      </c>
      <c r="O42" s="62">
        <v>0</v>
      </c>
      <c r="P42" s="63">
        <v>0</v>
      </c>
      <c r="Q42" s="66">
        <f>SUM(C42:P42)</f>
        <v>50</v>
      </c>
      <c r="R42" s="11">
        <v>0</v>
      </c>
      <c r="S42" s="3"/>
    </row>
    <row r="43" spans="1:20" x14ac:dyDescent="0.2">
      <c r="A43" s="2" t="s">
        <v>67</v>
      </c>
      <c r="B43" s="31" t="s">
        <v>68</v>
      </c>
      <c r="C43" s="45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7">
        <v>0</v>
      </c>
      <c r="J43" s="61">
        <v>0</v>
      </c>
      <c r="K43" s="62">
        <v>0</v>
      </c>
      <c r="L43" s="62">
        <v>0</v>
      </c>
      <c r="M43" s="62">
        <v>0</v>
      </c>
      <c r="N43" s="62">
        <v>0</v>
      </c>
      <c r="O43" s="62">
        <v>0</v>
      </c>
      <c r="P43" s="63">
        <v>0</v>
      </c>
      <c r="Q43" s="66">
        <v>0</v>
      </c>
      <c r="R43" s="11">
        <v>0</v>
      </c>
      <c r="S43" s="3"/>
    </row>
    <row r="44" spans="1:20" x14ac:dyDescent="0.2">
      <c r="A44" s="2" t="s">
        <v>69</v>
      </c>
      <c r="B44" s="31" t="s">
        <v>68</v>
      </c>
      <c r="C44" s="45">
        <v>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7">
        <v>0</v>
      </c>
      <c r="J44" s="61">
        <v>0</v>
      </c>
      <c r="K44" s="62">
        <v>0</v>
      </c>
      <c r="L44" s="62">
        <v>0</v>
      </c>
      <c r="M44" s="62">
        <v>0</v>
      </c>
      <c r="N44" s="62">
        <v>0</v>
      </c>
      <c r="O44" s="62">
        <v>0</v>
      </c>
      <c r="P44" s="63">
        <v>0</v>
      </c>
      <c r="Q44" s="66">
        <f t="shared" si="0"/>
        <v>0</v>
      </c>
      <c r="R44" s="11">
        <v>0</v>
      </c>
      <c r="S44" s="3"/>
      <c r="T44" s="2" t="s">
        <v>377</v>
      </c>
    </row>
    <row r="45" spans="1:20" x14ac:dyDescent="0.2">
      <c r="A45" s="2" t="s">
        <v>242</v>
      </c>
      <c r="B45" s="31" t="s">
        <v>275</v>
      </c>
      <c r="C45" s="45"/>
      <c r="D45" s="46"/>
      <c r="E45" s="46"/>
      <c r="F45" s="46"/>
      <c r="G45" s="46"/>
      <c r="H45" s="46"/>
      <c r="I45" s="47"/>
      <c r="J45" s="61"/>
      <c r="K45" s="62"/>
      <c r="L45" s="62"/>
      <c r="M45" s="62"/>
      <c r="N45" s="62"/>
      <c r="O45" s="62"/>
      <c r="P45" s="63"/>
      <c r="Q45" s="66">
        <f t="shared" si="0"/>
        <v>0</v>
      </c>
      <c r="R45" s="11"/>
      <c r="S45" s="3"/>
    </row>
    <row r="46" spans="1:20" x14ac:dyDescent="0.2">
      <c r="A46" s="2" t="s">
        <v>65</v>
      </c>
      <c r="B46" s="31" t="s">
        <v>66</v>
      </c>
      <c r="C46" s="45"/>
      <c r="D46" s="46"/>
      <c r="E46" s="46"/>
      <c r="F46" s="46"/>
      <c r="G46" s="46"/>
      <c r="H46" s="46"/>
      <c r="I46" s="47"/>
      <c r="J46" s="61"/>
      <c r="K46" s="62"/>
      <c r="L46" s="62"/>
      <c r="M46" s="62"/>
      <c r="N46" s="62"/>
      <c r="O46" s="62"/>
      <c r="P46" s="63"/>
      <c r="Q46" s="66">
        <f t="shared" si="0"/>
        <v>0</v>
      </c>
      <c r="R46" s="11"/>
      <c r="S46" s="3"/>
    </row>
    <row r="47" spans="1:20" x14ac:dyDescent="0.2">
      <c r="A47" s="2" t="s">
        <v>70</v>
      </c>
      <c r="B47" s="31" t="s">
        <v>71</v>
      </c>
      <c r="C47" s="45">
        <v>0</v>
      </c>
      <c r="D47" s="46">
        <v>0</v>
      </c>
      <c r="E47" s="46">
        <v>0</v>
      </c>
      <c r="F47" s="46">
        <v>0</v>
      </c>
      <c r="G47" s="46">
        <v>0</v>
      </c>
      <c r="H47" s="46">
        <v>522</v>
      </c>
      <c r="I47" s="47">
        <v>24</v>
      </c>
      <c r="J47" s="61">
        <v>0</v>
      </c>
      <c r="K47" s="62">
        <v>0</v>
      </c>
      <c r="L47" s="62">
        <v>0</v>
      </c>
      <c r="M47" s="62">
        <v>0</v>
      </c>
      <c r="N47" s="62">
        <v>0</v>
      </c>
      <c r="O47" s="62">
        <v>0</v>
      </c>
      <c r="P47" s="63">
        <v>0</v>
      </c>
      <c r="Q47" s="66">
        <f t="shared" si="0"/>
        <v>546</v>
      </c>
      <c r="R47" s="11">
        <v>526</v>
      </c>
      <c r="S47" s="3"/>
      <c r="T47" s="70" t="s">
        <v>378</v>
      </c>
    </row>
    <row r="48" spans="1:20" x14ac:dyDescent="0.2">
      <c r="A48" s="2" t="s">
        <v>72</v>
      </c>
      <c r="B48" s="31" t="s">
        <v>73</v>
      </c>
      <c r="C48" s="45"/>
      <c r="D48" s="46"/>
      <c r="E48" s="46"/>
      <c r="F48" s="46"/>
      <c r="G48" s="46"/>
      <c r="H48" s="46"/>
      <c r="I48" s="47"/>
      <c r="J48" s="61"/>
      <c r="K48" s="62"/>
      <c r="L48" s="62"/>
      <c r="M48" s="62"/>
      <c r="N48" s="62"/>
      <c r="O48" s="62"/>
      <c r="P48" s="63"/>
      <c r="Q48" s="66">
        <f t="shared" si="0"/>
        <v>0</v>
      </c>
      <c r="R48" s="11"/>
      <c r="S48" s="3"/>
    </row>
    <row r="49" spans="1:20" ht="12.75" customHeight="1" x14ac:dyDescent="0.2">
      <c r="A49" s="2" t="s">
        <v>537</v>
      </c>
      <c r="B49" s="31" t="s">
        <v>206</v>
      </c>
      <c r="C49" s="45" t="s">
        <v>628</v>
      </c>
      <c r="D49" s="46"/>
      <c r="E49" s="46"/>
      <c r="F49" s="46"/>
      <c r="G49" s="46"/>
      <c r="H49" s="46"/>
      <c r="I49" s="47"/>
      <c r="J49" s="61"/>
      <c r="K49" s="62"/>
      <c r="L49" s="62"/>
      <c r="M49" s="62"/>
      <c r="N49" s="62"/>
      <c r="O49" s="62"/>
      <c r="P49" s="63"/>
      <c r="Q49" s="66"/>
      <c r="R49" s="11">
        <v>1150</v>
      </c>
      <c r="S49" s="3"/>
    </row>
    <row r="50" spans="1:20" x14ac:dyDescent="0.2">
      <c r="A50" s="2" t="s">
        <v>74</v>
      </c>
      <c r="B50" s="31" t="s">
        <v>75</v>
      </c>
      <c r="C50" s="45"/>
      <c r="D50" s="46"/>
      <c r="E50" s="46"/>
      <c r="F50" s="46"/>
      <c r="G50" s="46">
        <v>836</v>
      </c>
      <c r="H50" s="46"/>
      <c r="I50" s="47"/>
      <c r="J50" s="61"/>
      <c r="K50" s="62"/>
      <c r="L50" s="62"/>
      <c r="M50" s="62"/>
      <c r="N50" s="62"/>
      <c r="O50" s="62"/>
      <c r="P50" s="63"/>
      <c r="Q50" s="66">
        <f t="shared" si="0"/>
        <v>836</v>
      </c>
      <c r="R50" s="11">
        <v>1286</v>
      </c>
      <c r="S50" s="3"/>
    </row>
    <row r="51" spans="1:20" x14ac:dyDescent="0.2">
      <c r="A51" s="2" t="s">
        <v>76</v>
      </c>
      <c r="B51" s="31" t="s">
        <v>77</v>
      </c>
      <c r="C51" s="45">
        <v>0</v>
      </c>
      <c r="D51" s="46">
        <v>0</v>
      </c>
      <c r="E51" s="46">
        <v>0</v>
      </c>
      <c r="F51" s="46">
        <v>0</v>
      </c>
      <c r="G51" s="46">
        <v>0</v>
      </c>
      <c r="H51" s="46">
        <v>2</v>
      </c>
      <c r="I51" s="47">
        <v>12</v>
      </c>
      <c r="J51" s="61">
        <v>0</v>
      </c>
      <c r="K51" s="62">
        <v>0</v>
      </c>
      <c r="L51" s="62">
        <v>0</v>
      </c>
      <c r="M51" s="62">
        <v>0</v>
      </c>
      <c r="N51" s="62">
        <v>0</v>
      </c>
      <c r="O51" s="62">
        <v>0</v>
      </c>
      <c r="P51" s="63">
        <v>0</v>
      </c>
      <c r="Q51" s="66">
        <f t="shared" si="0"/>
        <v>14</v>
      </c>
      <c r="R51" s="11">
        <v>6</v>
      </c>
      <c r="S51" s="3"/>
      <c r="T51" s="70" t="s">
        <v>413</v>
      </c>
    </row>
    <row r="52" spans="1:20" x14ac:dyDescent="0.2">
      <c r="A52" s="2" t="s">
        <v>199</v>
      </c>
      <c r="B52" s="31" t="s">
        <v>77</v>
      </c>
      <c r="C52" s="45">
        <v>120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7">
        <v>0</v>
      </c>
      <c r="J52" s="61">
        <v>0</v>
      </c>
      <c r="K52" s="62">
        <v>0</v>
      </c>
      <c r="L52" s="62">
        <v>0</v>
      </c>
      <c r="M52" s="62">
        <v>0</v>
      </c>
      <c r="N52" s="62">
        <v>0</v>
      </c>
      <c r="O52" s="62">
        <v>0</v>
      </c>
      <c r="P52" s="63">
        <v>0</v>
      </c>
      <c r="Q52" s="66">
        <f t="shared" si="0"/>
        <v>120</v>
      </c>
      <c r="R52" s="11">
        <v>310</v>
      </c>
      <c r="S52" s="3"/>
      <c r="T52" s="70" t="s">
        <v>417</v>
      </c>
    </row>
    <row r="53" spans="1:20" x14ac:dyDescent="0.2">
      <c r="A53" s="2" t="s">
        <v>78</v>
      </c>
      <c r="B53" s="31" t="s">
        <v>79</v>
      </c>
      <c r="C53" s="45"/>
      <c r="D53" s="46"/>
      <c r="E53" s="46"/>
      <c r="F53" s="46"/>
      <c r="G53" s="46"/>
      <c r="H53" s="46">
        <v>508</v>
      </c>
      <c r="I53" s="47"/>
      <c r="J53" s="61"/>
      <c r="K53" s="62"/>
      <c r="L53" s="62"/>
      <c r="M53" s="62"/>
      <c r="N53" s="62"/>
      <c r="O53" s="62"/>
      <c r="P53" s="63"/>
      <c r="Q53" s="66">
        <f t="shared" si="0"/>
        <v>508</v>
      </c>
      <c r="R53" s="11">
        <v>140</v>
      </c>
      <c r="S53" s="3"/>
    </row>
    <row r="54" spans="1:20" x14ac:dyDescent="0.2">
      <c r="A54" s="2" t="s">
        <v>281</v>
      </c>
      <c r="B54" s="31" t="s">
        <v>282</v>
      </c>
      <c r="C54" s="45">
        <v>0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7">
        <v>27420</v>
      </c>
      <c r="J54" s="61">
        <v>0</v>
      </c>
      <c r="K54" s="62">
        <v>0</v>
      </c>
      <c r="L54" s="62">
        <v>0</v>
      </c>
      <c r="M54" s="62">
        <v>0</v>
      </c>
      <c r="N54" s="62">
        <v>0</v>
      </c>
      <c r="O54" s="62">
        <v>0</v>
      </c>
      <c r="P54" s="63">
        <v>0</v>
      </c>
      <c r="Q54" s="66">
        <f t="shared" si="0"/>
        <v>27420</v>
      </c>
      <c r="R54" s="11">
        <v>31945</v>
      </c>
      <c r="S54" s="3"/>
      <c r="T54" s="70" t="s">
        <v>431</v>
      </c>
    </row>
    <row r="55" spans="1:20" x14ac:dyDescent="0.2">
      <c r="A55" s="2" t="s">
        <v>83</v>
      </c>
      <c r="B55" s="31" t="s">
        <v>84</v>
      </c>
      <c r="C55" s="45">
        <v>149.53899999999999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7">
        <v>0</v>
      </c>
      <c r="J55" s="61">
        <v>0</v>
      </c>
      <c r="K55" s="62">
        <v>0</v>
      </c>
      <c r="L55" s="62">
        <v>0</v>
      </c>
      <c r="M55" s="62">
        <v>0</v>
      </c>
      <c r="N55" s="62">
        <v>0</v>
      </c>
      <c r="O55" s="62">
        <v>0</v>
      </c>
      <c r="P55" s="63">
        <v>0</v>
      </c>
      <c r="Q55" s="66">
        <f t="shared" si="0"/>
        <v>149.53899999999999</v>
      </c>
      <c r="R55" s="11">
        <v>713</v>
      </c>
      <c r="S55" s="3" t="s">
        <v>647</v>
      </c>
    </row>
    <row r="56" spans="1:20" x14ac:dyDescent="0.2">
      <c r="A56" s="2" t="s">
        <v>80</v>
      </c>
      <c r="B56" s="31" t="s">
        <v>81</v>
      </c>
      <c r="C56" s="45">
        <v>0</v>
      </c>
      <c r="D56" s="46">
        <v>342</v>
      </c>
      <c r="E56" s="46">
        <v>0</v>
      </c>
      <c r="F56" s="46">
        <v>0</v>
      </c>
      <c r="G56" s="46">
        <v>0</v>
      </c>
      <c r="H56" s="46">
        <v>0</v>
      </c>
      <c r="I56" s="47">
        <v>2468</v>
      </c>
      <c r="J56" s="61">
        <v>0</v>
      </c>
      <c r="K56" s="62">
        <v>0</v>
      </c>
      <c r="L56" s="62">
        <v>0</v>
      </c>
      <c r="M56" s="62">
        <v>0</v>
      </c>
      <c r="N56" s="62">
        <v>0</v>
      </c>
      <c r="O56" s="62">
        <v>0</v>
      </c>
      <c r="P56" s="63">
        <v>0</v>
      </c>
      <c r="Q56" s="66">
        <f t="shared" si="0"/>
        <v>2810</v>
      </c>
      <c r="R56" s="11">
        <v>2280</v>
      </c>
      <c r="S56" s="3"/>
      <c r="T56" s="70" t="s">
        <v>393</v>
      </c>
    </row>
    <row r="57" spans="1:20" x14ac:dyDescent="0.2">
      <c r="A57" s="2" t="s">
        <v>82</v>
      </c>
      <c r="B57" s="31" t="s">
        <v>81</v>
      </c>
      <c r="C57" s="45">
        <v>0</v>
      </c>
      <c r="D57" s="46">
        <v>0</v>
      </c>
      <c r="E57" s="46">
        <v>0</v>
      </c>
      <c r="F57" s="46">
        <v>0</v>
      </c>
      <c r="G57" s="46">
        <v>0</v>
      </c>
      <c r="H57" s="46">
        <v>300</v>
      </c>
      <c r="I57" s="47">
        <v>150</v>
      </c>
      <c r="J57" s="61">
        <v>0</v>
      </c>
      <c r="K57" s="62">
        <v>0</v>
      </c>
      <c r="L57" s="62">
        <v>0</v>
      </c>
      <c r="M57" s="62">
        <v>0</v>
      </c>
      <c r="N57" s="62">
        <v>0</v>
      </c>
      <c r="O57" s="62">
        <v>0</v>
      </c>
      <c r="P57" s="63">
        <v>0</v>
      </c>
      <c r="Q57" s="66">
        <f t="shared" si="0"/>
        <v>450</v>
      </c>
      <c r="R57" s="11">
        <v>300</v>
      </c>
      <c r="S57" s="3"/>
      <c r="T57" s="70" t="s">
        <v>380</v>
      </c>
    </row>
    <row r="58" spans="1:20" x14ac:dyDescent="0.2">
      <c r="A58" s="2" t="s">
        <v>87</v>
      </c>
      <c r="B58" s="31" t="s">
        <v>88</v>
      </c>
      <c r="C58" s="45"/>
      <c r="D58" s="46">
        <v>25</v>
      </c>
      <c r="E58" s="46"/>
      <c r="F58" s="46"/>
      <c r="G58" s="46"/>
      <c r="H58" s="46"/>
      <c r="I58" s="47"/>
      <c r="J58" s="61"/>
      <c r="K58" s="62"/>
      <c r="L58" s="62"/>
      <c r="M58" s="62"/>
      <c r="N58" s="62"/>
      <c r="O58" s="62"/>
      <c r="P58" s="63"/>
      <c r="Q58" s="66">
        <f t="shared" si="0"/>
        <v>25</v>
      </c>
      <c r="R58" s="11">
        <v>25</v>
      </c>
      <c r="S58" s="3"/>
    </row>
    <row r="59" spans="1:20" x14ac:dyDescent="0.2">
      <c r="A59" s="2" t="s">
        <v>322</v>
      </c>
      <c r="B59" s="31" t="s">
        <v>90</v>
      </c>
      <c r="C59" s="45"/>
      <c r="D59" s="46"/>
      <c r="E59" s="46"/>
      <c r="F59" s="46"/>
      <c r="G59" s="46"/>
      <c r="H59" s="46"/>
      <c r="I59" s="47"/>
      <c r="J59" s="61"/>
      <c r="K59" s="62"/>
      <c r="L59" s="62"/>
      <c r="M59" s="62"/>
      <c r="N59" s="62"/>
      <c r="O59" s="62"/>
      <c r="P59" s="63"/>
      <c r="Q59" s="66">
        <f t="shared" si="0"/>
        <v>0</v>
      </c>
      <c r="R59" s="11"/>
      <c r="S59" s="3"/>
    </row>
    <row r="60" spans="1:20" x14ac:dyDescent="0.2">
      <c r="A60" s="2" t="s">
        <v>231</v>
      </c>
      <c r="B60" s="31" t="s">
        <v>90</v>
      </c>
      <c r="C60" s="45"/>
      <c r="D60" s="46"/>
      <c r="E60" s="46"/>
      <c r="F60" s="46"/>
      <c r="G60" s="46"/>
      <c r="H60" s="46"/>
      <c r="I60" s="47"/>
      <c r="J60" s="61"/>
      <c r="K60" s="62"/>
      <c r="L60" s="62"/>
      <c r="M60" s="62"/>
      <c r="N60" s="62"/>
      <c r="O60" s="62"/>
      <c r="P60" s="63"/>
      <c r="Q60" s="66">
        <f t="shared" si="0"/>
        <v>0</v>
      </c>
      <c r="R60" s="11"/>
      <c r="S60" s="3"/>
    </row>
    <row r="61" spans="1:20" x14ac:dyDescent="0.2">
      <c r="A61" s="2" t="s">
        <v>91</v>
      </c>
      <c r="B61" s="31" t="s">
        <v>92</v>
      </c>
      <c r="C61" s="45"/>
      <c r="D61" s="46"/>
      <c r="E61" s="46"/>
      <c r="F61" s="46"/>
      <c r="G61" s="46"/>
      <c r="H61" s="46"/>
      <c r="I61" s="47"/>
      <c r="J61" s="61"/>
      <c r="K61" s="62"/>
      <c r="L61" s="62"/>
      <c r="M61" s="62"/>
      <c r="N61" s="62"/>
      <c r="O61" s="62"/>
      <c r="P61" s="63"/>
      <c r="Q61" s="66">
        <f t="shared" si="0"/>
        <v>0</v>
      </c>
      <c r="R61" s="11"/>
      <c r="S61" s="3"/>
    </row>
    <row r="62" spans="1:20" x14ac:dyDescent="0.2">
      <c r="A62" s="2" t="s">
        <v>222</v>
      </c>
      <c r="B62" s="31" t="s">
        <v>94</v>
      </c>
      <c r="C62" s="45"/>
      <c r="D62" s="46"/>
      <c r="E62" s="46"/>
      <c r="F62" s="46"/>
      <c r="G62" s="46"/>
      <c r="H62" s="46"/>
      <c r="I62" s="47"/>
      <c r="J62" s="61"/>
      <c r="K62" s="62"/>
      <c r="L62" s="62"/>
      <c r="M62" s="62"/>
      <c r="N62" s="62"/>
      <c r="O62" s="62"/>
      <c r="P62" s="63"/>
      <c r="Q62" s="66">
        <f t="shared" si="0"/>
        <v>0</v>
      </c>
      <c r="R62" s="11"/>
      <c r="S62" s="3"/>
      <c r="T62" s="8"/>
    </row>
    <row r="63" spans="1:20" x14ac:dyDescent="0.2">
      <c r="A63" s="2" t="s">
        <v>246</v>
      </c>
      <c r="B63" s="31" t="s">
        <v>95</v>
      </c>
      <c r="C63" s="45">
        <v>0</v>
      </c>
      <c r="D63" s="46">
        <v>0</v>
      </c>
      <c r="E63" s="46">
        <v>0</v>
      </c>
      <c r="F63" s="46">
        <v>0</v>
      </c>
      <c r="G63" s="46">
        <v>0</v>
      </c>
      <c r="H63" s="46">
        <v>2800</v>
      </c>
      <c r="I63" s="47">
        <v>0</v>
      </c>
      <c r="J63" s="61">
        <v>0</v>
      </c>
      <c r="K63" s="62">
        <v>0</v>
      </c>
      <c r="L63" s="62">
        <v>0</v>
      </c>
      <c r="M63" s="62">
        <v>0</v>
      </c>
      <c r="N63" s="62">
        <v>0</v>
      </c>
      <c r="O63" s="62">
        <v>0</v>
      </c>
      <c r="P63" s="63">
        <v>0</v>
      </c>
      <c r="Q63" s="66">
        <f t="shared" si="0"/>
        <v>2800</v>
      </c>
      <c r="R63" s="11"/>
      <c r="S63" s="3"/>
    </row>
    <row r="64" spans="1:20" x14ac:dyDescent="0.2">
      <c r="A64" s="2" t="s">
        <v>258</v>
      </c>
      <c r="B64" s="31" t="s">
        <v>259</v>
      </c>
      <c r="C64" s="45">
        <v>400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7">
        <v>0</v>
      </c>
      <c r="J64" s="61">
        <v>0</v>
      </c>
      <c r="K64" s="62">
        <v>0</v>
      </c>
      <c r="L64" s="62">
        <v>0</v>
      </c>
      <c r="M64" s="62">
        <v>0</v>
      </c>
      <c r="N64" s="62">
        <v>0</v>
      </c>
      <c r="O64" s="62">
        <v>0</v>
      </c>
      <c r="P64" s="63">
        <v>0</v>
      </c>
      <c r="Q64" s="66">
        <f t="shared" si="0"/>
        <v>400</v>
      </c>
      <c r="R64" s="11">
        <v>400</v>
      </c>
      <c r="S64" s="3"/>
      <c r="T64" s="70" t="s">
        <v>382</v>
      </c>
    </row>
    <row r="65" spans="1:20" x14ac:dyDescent="0.2">
      <c r="A65" s="2" t="s">
        <v>98</v>
      </c>
      <c r="B65" s="31" t="s">
        <v>99</v>
      </c>
      <c r="C65" s="45">
        <v>0</v>
      </c>
      <c r="D65" s="46">
        <v>0</v>
      </c>
      <c r="E65" s="46">
        <v>0</v>
      </c>
      <c r="F65" s="46">
        <v>0</v>
      </c>
      <c r="G65" s="46">
        <v>0</v>
      </c>
      <c r="H65" s="46">
        <v>7.12</v>
      </c>
      <c r="I65" s="47">
        <v>0</v>
      </c>
      <c r="J65" s="61">
        <v>0</v>
      </c>
      <c r="K65" s="62">
        <v>0</v>
      </c>
      <c r="L65" s="62">
        <v>0</v>
      </c>
      <c r="M65" s="62">
        <v>0</v>
      </c>
      <c r="N65" s="62">
        <v>0</v>
      </c>
      <c r="O65" s="62">
        <v>0</v>
      </c>
      <c r="P65" s="63"/>
      <c r="Q65" s="66">
        <f t="shared" si="0"/>
        <v>7.12</v>
      </c>
      <c r="R65" s="11"/>
      <c r="S65" s="3" t="s">
        <v>586</v>
      </c>
      <c r="T65" s="70" t="s">
        <v>576</v>
      </c>
    </row>
    <row r="66" spans="1:20" x14ac:dyDescent="0.2">
      <c r="A66" s="2" t="s">
        <v>209</v>
      </c>
      <c r="B66" s="31" t="s">
        <v>101</v>
      </c>
      <c r="C66" s="45">
        <v>0</v>
      </c>
      <c r="D66" s="46">
        <v>0</v>
      </c>
      <c r="E66" s="46">
        <v>0</v>
      </c>
      <c r="F66" s="46">
        <v>0</v>
      </c>
      <c r="G66" s="46">
        <v>0</v>
      </c>
      <c r="H66" s="46">
        <v>197</v>
      </c>
      <c r="I66" s="47">
        <v>0</v>
      </c>
      <c r="J66" s="61">
        <v>0</v>
      </c>
      <c r="K66" s="62">
        <v>0</v>
      </c>
      <c r="L66" s="62">
        <v>0</v>
      </c>
      <c r="M66" s="62">
        <v>0</v>
      </c>
      <c r="N66" s="62">
        <v>0</v>
      </c>
      <c r="O66" s="62">
        <v>0</v>
      </c>
      <c r="P66" s="63">
        <v>0</v>
      </c>
      <c r="Q66" s="66">
        <f t="shared" si="0"/>
        <v>197</v>
      </c>
      <c r="R66" s="11">
        <v>197</v>
      </c>
      <c r="S66" s="3"/>
      <c r="T66" s="70" t="s">
        <v>398</v>
      </c>
    </row>
    <row r="67" spans="1:20" x14ac:dyDescent="0.2">
      <c r="A67" s="2" t="s">
        <v>104</v>
      </c>
      <c r="B67" s="31" t="s">
        <v>105</v>
      </c>
      <c r="C67" s="45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7">
        <v>0</v>
      </c>
      <c r="J67" s="61">
        <v>0</v>
      </c>
      <c r="K67" s="62">
        <v>0</v>
      </c>
      <c r="L67" s="62">
        <v>0</v>
      </c>
      <c r="M67" s="62">
        <v>0</v>
      </c>
      <c r="N67" s="62">
        <v>0</v>
      </c>
      <c r="O67" s="62">
        <v>0</v>
      </c>
      <c r="P67" s="63">
        <v>0</v>
      </c>
      <c r="Q67" s="66">
        <f t="shared" si="0"/>
        <v>0</v>
      </c>
      <c r="R67" s="11"/>
      <c r="S67" s="3" t="s">
        <v>636</v>
      </c>
    </row>
    <row r="68" spans="1:20" x14ac:dyDescent="0.2">
      <c r="A68" s="2" t="s">
        <v>106</v>
      </c>
      <c r="B68" s="31" t="s">
        <v>105</v>
      </c>
      <c r="C68" s="45">
        <v>0</v>
      </c>
      <c r="D68" s="46">
        <v>0</v>
      </c>
      <c r="E68" s="46">
        <v>0</v>
      </c>
      <c r="F68" s="46">
        <v>0</v>
      </c>
      <c r="G68" s="46">
        <v>0</v>
      </c>
      <c r="H68" s="46">
        <v>220</v>
      </c>
      <c r="I68" s="47">
        <v>0</v>
      </c>
      <c r="J68" s="61"/>
      <c r="K68" s="62"/>
      <c r="L68" s="62"/>
      <c r="M68" s="62"/>
      <c r="N68" s="62"/>
      <c r="O68" s="62"/>
      <c r="P68" s="63"/>
      <c r="Q68" s="66">
        <f t="shared" si="0"/>
        <v>220</v>
      </c>
      <c r="R68" s="11"/>
      <c r="S68" s="3"/>
    </row>
    <row r="69" spans="1:20" x14ac:dyDescent="0.2">
      <c r="A69" s="2" t="s">
        <v>218</v>
      </c>
      <c r="B69" s="31" t="s">
        <v>103</v>
      </c>
      <c r="C69" s="45"/>
      <c r="D69" s="46"/>
      <c r="E69" s="46"/>
      <c r="F69" s="46"/>
      <c r="G69" s="46"/>
      <c r="H69" s="46"/>
      <c r="I69" s="47"/>
      <c r="J69" s="61"/>
      <c r="K69" s="62"/>
      <c r="L69" s="62"/>
      <c r="M69" s="62"/>
      <c r="N69" s="62"/>
      <c r="O69" s="62"/>
      <c r="P69" s="63"/>
      <c r="Q69" s="66">
        <f t="shared" si="0"/>
        <v>0</v>
      </c>
      <c r="R69" s="11"/>
      <c r="S69" s="3"/>
    </row>
    <row r="70" spans="1:20" x14ac:dyDescent="0.2">
      <c r="A70" s="2" t="s">
        <v>102</v>
      </c>
      <c r="B70" s="31" t="s">
        <v>103</v>
      </c>
      <c r="C70" s="45"/>
      <c r="D70" s="46"/>
      <c r="E70" s="46"/>
      <c r="F70" s="46"/>
      <c r="G70" s="46"/>
      <c r="H70" s="46"/>
      <c r="I70" s="47"/>
      <c r="J70" s="61"/>
      <c r="K70" s="62"/>
      <c r="L70" s="62"/>
      <c r="M70" s="62"/>
      <c r="N70" s="62"/>
      <c r="O70" s="62"/>
      <c r="P70" s="63"/>
      <c r="Q70" s="66">
        <f t="shared" si="0"/>
        <v>0</v>
      </c>
      <c r="R70" s="11"/>
      <c r="S70" s="3"/>
    </row>
    <row r="71" spans="1:20" x14ac:dyDescent="0.2">
      <c r="A71" s="2" t="s">
        <v>107</v>
      </c>
      <c r="B71" s="31" t="s">
        <v>108</v>
      </c>
      <c r="C71" s="45"/>
      <c r="D71" s="46"/>
      <c r="E71" s="46">
        <v>322</v>
      </c>
      <c r="F71" s="46"/>
      <c r="G71" s="46"/>
      <c r="H71" s="46"/>
      <c r="I71" s="47">
        <v>644</v>
      </c>
      <c r="J71" s="61"/>
      <c r="K71" s="62"/>
      <c r="L71" s="62"/>
      <c r="M71" s="62"/>
      <c r="N71" s="62"/>
      <c r="O71" s="62"/>
      <c r="P71" s="63"/>
      <c r="Q71" s="66">
        <f t="shared" si="0"/>
        <v>966</v>
      </c>
      <c r="R71" s="11">
        <v>483</v>
      </c>
      <c r="S71" s="3"/>
      <c r="T71" s="70" t="s">
        <v>509</v>
      </c>
    </row>
    <row r="72" spans="1:20" x14ac:dyDescent="0.2">
      <c r="A72" s="2" t="s">
        <v>326</v>
      </c>
      <c r="B72" s="31" t="s">
        <v>110</v>
      </c>
      <c r="C72" s="45">
        <v>0</v>
      </c>
      <c r="D72" s="46">
        <v>0</v>
      </c>
      <c r="E72" s="46">
        <v>0</v>
      </c>
      <c r="F72" s="46">
        <v>0</v>
      </c>
      <c r="G72" s="46">
        <v>0</v>
      </c>
      <c r="H72" s="46">
        <v>500</v>
      </c>
      <c r="I72" s="47">
        <v>100</v>
      </c>
      <c r="J72" s="61">
        <v>0</v>
      </c>
      <c r="K72" s="62">
        <v>0</v>
      </c>
      <c r="L72" s="62">
        <v>0</v>
      </c>
      <c r="M72" s="62">
        <v>0</v>
      </c>
      <c r="N72" s="62">
        <v>0</v>
      </c>
      <c r="O72" s="62">
        <v>0</v>
      </c>
      <c r="P72" s="63">
        <v>0</v>
      </c>
      <c r="Q72" s="66">
        <f t="shared" ref="Q72:Q110" si="1">SUM(C72:P72)</f>
        <v>600</v>
      </c>
      <c r="R72" s="11">
        <v>200</v>
      </c>
      <c r="S72" s="3"/>
      <c r="T72" s="70" t="s">
        <v>421</v>
      </c>
    </row>
    <row r="73" spans="1:20" x14ac:dyDescent="0.2">
      <c r="A73" s="2" t="s">
        <v>112</v>
      </c>
      <c r="B73" s="31" t="s">
        <v>113</v>
      </c>
      <c r="C73" s="45"/>
      <c r="D73" s="46"/>
      <c r="E73" s="46"/>
      <c r="F73" s="46"/>
      <c r="G73" s="46"/>
      <c r="H73" s="46"/>
      <c r="I73" s="47"/>
      <c r="J73" s="61"/>
      <c r="K73" s="62"/>
      <c r="L73" s="62"/>
      <c r="M73" s="62"/>
      <c r="N73" s="62"/>
      <c r="O73" s="62"/>
      <c r="P73" s="63"/>
      <c r="Q73" s="66">
        <f t="shared" si="1"/>
        <v>0</v>
      </c>
      <c r="R73" s="11"/>
      <c r="S73" s="3"/>
    </row>
    <row r="74" spans="1:20" x14ac:dyDescent="0.2">
      <c r="A74" s="2" t="s">
        <v>114</v>
      </c>
      <c r="B74" s="31" t="s">
        <v>115</v>
      </c>
      <c r="C74" s="45"/>
      <c r="D74" s="46"/>
      <c r="E74" s="46"/>
      <c r="F74" s="46"/>
      <c r="G74" s="46"/>
      <c r="H74" s="46"/>
      <c r="I74" s="47"/>
      <c r="J74" s="61"/>
      <c r="K74" s="62"/>
      <c r="L74" s="62"/>
      <c r="M74" s="62"/>
      <c r="N74" s="62"/>
      <c r="O74" s="62"/>
      <c r="P74" s="63"/>
      <c r="Q74" s="66">
        <f t="shared" si="1"/>
        <v>0</v>
      </c>
      <c r="R74" s="11"/>
      <c r="S74" s="3"/>
    </row>
    <row r="75" spans="1:20" ht="12" customHeight="1" x14ac:dyDescent="0.2">
      <c r="A75" s="2" t="s">
        <v>219</v>
      </c>
      <c r="B75" s="31" t="s">
        <v>119</v>
      </c>
      <c r="C75" s="45">
        <v>11338</v>
      </c>
      <c r="D75" s="46"/>
      <c r="E75" s="46"/>
      <c r="F75" s="46"/>
      <c r="G75" s="46"/>
      <c r="H75" s="46"/>
      <c r="I75" s="47"/>
      <c r="J75" s="61">
        <v>21285</v>
      </c>
      <c r="K75" s="62"/>
      <c r="L75" s="62"/>
      <c r="M75" s="62"/>
      <c r="N75" s="62"/>
      <c r="O75" s="62"/>
      <c r="P75" s="63"/>
      <c r="Q75" s="66">
        <f t="shared" si="1"/>
        <v>32623</v>
      </c>
      <c r="R75" s="11"/>
      <c r="S75" s="3" t="s">
        <v>427</v>
      </c>
    </row>
    <row r="76" spans="1:20" hidden="1" x14ac:dyDescent="0.2">
      <c r="B76" s="31"/>
      <c r="C76" s="45"/>
      <c r="D76" s="46"/>
      <c r="E76" s="46"/>
      <c r="F76" s="46"/>
      <c r="G76" s="46"/>
      <c r="H76" s="46"/>
      <c r="I76" s="47"/>
      <c r="J76" s="61"/>
      <c r="K76" s="62"/>
      <c r="L76" s="62"/>
      <c r="M76" s="62"/>
      <c r="N76" s="62"/>
      <c r="O76" s="62"/>
      <c r="P76" s="63"/>
      <c r="Q76" s="66"/>
      <c r="R76" s="11"/>
      <c r="S76" s="3"/>
    </row>
    <row r="77" spans="1:20" x14ac:dyDescent="0.2">
      <c r="A77" s="2" t="s">
        <v>125</v>
      </c>
      <c r="B77" s="31" t="s">
        <v>123</v>
      </c>
      <c r="C77" s="45">
        <v>0</v>
      </c>
      <c r="D77" s="46">
        <v>0</v>
      </c>
      <c r="E77" s="46">
        <v>0</v>
      </c>
      <c r="F77" s="46">
        <v>0</v>
      </c>
      <c r="G77" s="46">
        <v>0</v>
      </c>
      <c r="H77" s="46">
        <v>0</v>
      </c>
      <c r="I77" s="47">
        <v>90</v>
      </c>
      <c r="J77" s="61">
        <v>0</v>
      </c>
      <c r="K77" s="62">
        <v>0</v>
      </c>
      <c r="L77" s="62">
        <v>0</v>
      </c>
      <c r="M77" s="62">
        <v>0</v>
      </c>
      <c r="N77" s="62">
        <v>0</v>
      </c>
      <c r="O77" s="62">
        <v>0</v>
      </c>
      <c r="P77" s="63">
        <v>0</v>
      </c>
      <c r="Q77" s="66">
        <f t="shared" si="1"/>
        <v>90</v>
      </c>
      <c r="R77" s="11">
        <v>25</v>
      </c>
      <c r="S77" s="3"/>
      <c r="T77" s="70" t="s">
        <v>390</v>
      </c>
    </row>
    <row r="78" spans="1:20" x14ac:dyDescent="0.2">
      <c r="A78" s="2" t="s">
        <v>401</v>
      </c>
      <c r="B78" s="31" t="s">
        <v>123</v>
      </c>
      <c r="C78" s="45">
        <v>0</v>
      </c>
      <c r="D78" s="46">
        <v>0</v>
      </c>
      <c r="E78" s="46">
        <v>0</v>
      </c>
      <c r="F78" s="46">
        <v>0</v>
      </c>
      <c r="G78" s="46">
        <v>0</v>
      </c>
      <c r="H78" s="46">
        <v>0</v>
      </c>
      <c r="I78" s="47">
        <v>1000</v>
      </c>
      <c r="J78" s="61">
        <v>0</v>
      </c>
      <c r="K78" s="62">
        <v>0</v>
      </c>
      <c r="L78" s="62">
        <v>0</v>
      </c>
      <c r="M78" s="62">
        <v>0</v>
      </c>
      <c r="N78" s="62">
        <v>0</v>
      </c>
      <c r="O78" s="62">
        <v>0</v>
      </c>
      <c r="P78" s="63">
        <v>0</v>
      </c>
      <c r="Q78" s="66">
        <f t="shared" si="1"/>
        <v>1000</v>
      </c>
      <c r="R78" s="11">
        <v>0</v>
      </c>
      <c r="S78" s="3"/>
      <c r="T78" s="70" t="s">
        <v>402</v>
      </c>
    </row>
    <row r="79" spans="1:20" x14ac:dyDescent="0.2">
      <c r="A79" s="2" t="s">
        <v>126</v>
      </c>
      <c r="B79" s="31" t="s">
        <v>127</v>
      </c>
      <c r="C79" s="45">
        <v>2179</v>
      </c>
      <c r="D79" s="46">
        <v>207</v>
      </c>
      <c r="E79" s="46">
        <v>0</v>
      </c>
      <c r="F79" s="46">
        <v>0</v>
      </c>
      <c r="G79" s="46">
        <v>0</v>
      </c>
      <c r="H79" s="46">
        <v>0</v>
      </c>
      <c r="I79" s="47">
        <v>0</v>
      </c>
      <c r="J79" s="61">
        <v>0</v>
      </c>
      <c r="K79" s="62">
        <v>0</v>
      </c>
      <c r="L79" s="62">
        <v>0</v>
      </c>
      <c r="M79" s="62">
        <v>0</v>
      </c>
      <c r="N79" s="62">
        <v>0</v>
      </c>
      <c r="O79" s="62">
        <v>0</v>
      </c>
      <c r="P79" s="63">
        <v>0</v>
      </c>
      <c r="Q79" s="66">
        <f t="shared" si="1"/>
        <v>2386</v>
      </c>
      <c r="R79" s="11">
        <v>829</v>
      </c>
      <c r="S79" s="3"/>
      <c r="T79" s="70" t="s">
        <v>383</v>
      </c>
    </row>
    <row r="80" spans="1:20" x14ac:dyDescent="0.2">
      <c r="A80" s="2" t="s">
        <v>317</v>
      </c>
      <c r="B80" s="31" t="s">
        <v>127</v>
      </c>
      <c r="C80" s="45">
        <v>0</v>
      </c>
      <c r="D80" s="46">
        <v>0</v>
      </c>
      <c r="E80" s="46">
        <v>0</v>
      </c>
      <c r="F80" s="46">
        <v>0</v>
      </c>
      <c r="G80" s="46">
        <v>0</v>
      </c>
      <c r="H80" s="46">
        <v>520</v>
      </c>
      <c r="I80" s="47">
        <v>0</v>
      </c>
      <c r="J80" s="61">
        <v>0</v>
      </c>
      <c r="K80" s="62">
        <v>0</v>
      </c>
      <c r="L80" s="62">
        <v>0</v>
      </c>
      <c r="M80" s="62">
        <v>0</v>
      </c>
      <c r="N80" s="62">
        <v>0</v>
      </c>
      <c r="O80" s="62">
        <v>0</v>
      </c>
      <c r="P80" s="63">
        <v>0</v>
      </c>
      <c r="Q80" s="66">
        <f t="shared" si="1"/>
        <v>520</v>
      </c>
      <c r="R80" s="11">
        <v>520</v>
      </c>
      <c r="S80" s="3"/>
      <c r="T80" s="70" t="s">
        <v>399</v>
      </c>
    </row>
    <row r="81" spans="1:20" x14ac:dyDescent="0.2">
      <c r="A81" s="2" t="s">
        <v>129</v>
      </c>
      <c r="B81" s="31" t="s">
        <v>130</v>
      </c>
      <c r="C81" s="45">
        <v>2637</v>
      </c>
      <c r="D81" s="46">
        <v>0</v>
      </c>
      <c r="E81" s="46">
        <v>0</v>
      </c>
      <c r="F81" s="46">
        <v>0</v>
      </c>
      <c r="G81" s="46">
        <v>1622</v>
      </c>
      <c r="H81" s="46">
        <v>6</v>
      </c>
      <c r="I81" s="47">
        <v>0</v>
      </c>
      <c r="J81" s="61">
        <v>0</v>
      </c>
      <c r="K81" s="62">
        <v>0</v>
      </c>
      <c r="L81" s="62">
        <v>0</v>
      </c>
      <c r="M81" s="62">
        <v>0</v>
      </c>
      <c r="N81" s="62">
        <v>0</v>
      </c>
      <c r="O81" s="62">
        <v>0</v>
      </c>
      <c r="P81" s="63">
        <v>0</v>
      </c>
      <c r="Q81" s="66">
        <f t="shared" si="1"/>
        <v>4265</v>
      </c>
      <c r="R81" s="11">
        <v>3020</v>
      </c>
      <c r="S81" s="3"/>
      <c r="T81" s="70" t="s">
        <v>395</v>
      </c>
    </row>
    <row r="82" spans="1:20" x14ac:dyDescent="0.2">
      <c r="A82" s="2" t="s">
        <v>213</v>
      </c>
      <c r="B82" s="31" t="s">
        <v>133</v>
      </c>
      <c r="C82" s="45"/>
      <c r="D82" s="46"/>
      <c r="E82" s="46"/>
      <c r="F82" s="46"/>
      <c r="G82" s="46"/>
      <c r="H82" s="46">
        <v>596</v>
      </c>
      <c r="I82" s="47"/>
      <c r="J82" s="61"/>
      <c r="K82" s="62"/>
      <c r="L82" s="62"/>
      <c r="M82" s="62"/>
      <c r="N82" s="62"/>
      <c r="O82" s="62"/>
      <c r="P82" s="63"/>
      <c r="Q82" s="66">
        <f t="shared" si="1"/>
        <v>596</v>
      </c>
      <c r="R82" s="11"/>
      <c r="S82" s="72" t="s">
        <v>408</v>
      </c>
    </row>
    <row r="83" spans="1:20" x14ac:dyDescent="0.2">
      <c r="A83" s="2" t="s">
        <v>132</v>
      </c>
      <c r="B83" s="31" t="s">
        <v>133</v>
      </c>
      <c r="C83" s="45">
        <v>2460</v>
      </c>
      <c r="D83" s="46"/>
      <c r="E83" s="46"/>
      <c r="F83" s="46"/>
      <c r="G83" s="46"/>
      <c r="H83" s="46">
        <v>430</v>
      </c>
      <c r="I83" s="47"/>
      <c r="J83" s="61"/>
      <c r="K83" s="62"/>
      <c r="L83" s="62"/>
      <c r="M83" s="62"/>
      <c r="N83" s="62">
        <v>2340</v>
      </c>
      <c r="O83" s="62"/>
      <c r="P83" s="63"/>
      <c r="Q83" s="66">
        <f t="shared" si="1"/>
        <v>5230</v>
      </c>
      <c r="R83" s="11">
        <v>3072</v>
      </c>
      <c r="S83" s="3"/>
    </row>
    <row r="84" spans="1:20" x14ac:dyDescent="0.2">
      <c r="A84" s="2" t="s">
        <v>137</v>
      </c>
      <c r="B84" s="31" t="s">
        <v>138</v>
      </c>
      <c r="C84" s="45">
        <v>0</v>
      </c>
      <c r="D84" s="46">
        <v>0</v>
      </c>
      <c r="E84" s="46">
        <v>23</v>
      </c>
      <c r="F84" s="46">
        <v>0</v>
      </c>
      <c r="G84" s="46">
        <v>0</v>
      </c>
      <c r="H84" s="46">
        <v>700</v>
      </c>
      <c r="I84" s="47">
        <v>290</v>
      </c>
      <c r="J84" s="61">
        <v>0</v>
      </c>
      <c r="K84" s="62">
        <v>0</v>
      </c>
      <c r="L84" s="62">
        <v>0</v>
      </c>
      <c r="M84" s="62">
        <v>0</v>
      </c>
      <c r="N84" s="62">
        <v>0</v>
      </c>
      <c r="O84" s="62">
        <v>0</v>
      </c>
      <c r="P84" s="63">
        <v>0</v>
      </c>
      <c r="Q84" s="66">
        <f t="shared" si="1"/>
        <v>1013</v>
      </c>
      <c r="R84" s="11">
        <v>875</v>
      </c>
      <c r="S84" s="3"/>
      <c r="T84" s="70" t="s">
        <v>389</v>
      </c>
    </row>
    <row r="85" spans="1:20" x14ac:dyDescent="0.2">
      <c r="A85" s="2" t="s">
        <v>244</v>
      </c>
      <c r="B85" s="31" t="s">
        <v>138</v>
      </c>
      <c r="C85" s="45">
        <v>870</v>
      </c>
      <c r="D85" s="46">
        <v>0</v>
      </c>
      <c r="E85" s="46">
        <v>0</v>
      </c>
      <c r="F85" s="46">
        <v>0</v>
      </c>
      <c r="G85" s="46">
        <v>0</v>
      </c>
      <c r="H85" s="46">
        <v>0</v>
      </c>
      <c r="I85" s="47">
        <v>0</v>
      </c>
      <c r="J85" s="61">
        <v>0</v>
      </c>
      <c r="K85" s="62">
        <v>0</v>
      </c>
      <c r="L85" s="62">
        <v>0</v>
      </c>
      <c r="M85" s="62">
        <v>0</v>
      </c>
      <c r="N85" s="62">
        <v>0</v>
      </c>
      <c r="O85" s="62">
        <v>0</v>
      </c>
      <c r="P85" s="63">
        <v>0</v>
      </c>
      <c r="Q85" s="66">
        <f t="shared" si="1"/>
        <v>870</v>
      </c>
      <c r="R85" s="11">
        <v>1246</v>
      </c>
      <c r="S85" s="3"/>
      <c r="T85" s="70" t="s">
        <v>386</v>
      </c>
    </row>
    <row r="86" spans="1:20" x14ac:dyDescent="0.2">
      <c r="A86" s="2" t="s">
        <v>139</v>
      </c>
      <c r="B86" s="31" t="s">
        <v>140</v>
      </c>
      <c r="C86" s="45"/>
      <c r="D86" s="46"/>
      <c r="E86" s="46"/>
      <c r="F86" s="46"/>
      <c r="G86" s="46"/>
      <c r="H86" s="46">
        <v>1880</v>
      </c>
      <c r="I86" s="47"/>
      <c r="J86" s="61"/>
      <c r="K86" s="62"/>
      <c r="L86" s="62"/>
      <c r="M86" s="62"/>
      <c r="N86" s="62"/>
      <c r="O86" s="62"/>
      <c r="P86" s="63"/>
      <c r="Q86" s="66">
        <f t="shared" si="1"/>
        <v>1880</v>
      </c>
      <c r="R86" s="11"/>
      <c r="S86" s="72" t="s">
        <v>407</v>
      </c>
    </row>
    <row r="87" spans="1:20" x14ac:dyDescent="0.2">
      <c r="A87" s="2" t="s">
        <v>239</v>
      </c>
      <c r="B87" s="31" t="s">
        <v>240</v>
      </c>
      <c r="C87" s="45"/>
      <c r="D87" s="46"/>
      <c r="E87" s="46"/>
      <c r="F87" s="46"/>
      <c r="G87" s="46"/>
      <c r="H87" s="46"/>
      <c r="I87" s="47"/>
      <c r="J87" s="61"/>
      <c r="K87" s="62"/>
      <c r="L87" s="62"/>
      <c r="M87" s="62"/>
      <c r="N87" s="62"/>
      <c r="O87" s="62"/>
      <c r="P87" s="63"/>
      <c r="Q87" s="66">
        <f t="shared" si="1"/>
        <v>0</v>
      </c>
      <c r="R87" s="11"/>
      <c r="S87" s="3"/>
    </row>
    <row r="88" spans="1:20" ht="12" customHeight="1" x14ac:dyDescent="0.2">
      <c r="A88" s="2" t="s">
        <v>245</v>
      </c>
      <c r="B88" s="31" t="s">
        <v>240</v>
      </c>
      <c r="C88" s="45"/>
      <c r="D88" s="46"/>
      <c r="E88" s="46"/>
      <c r="F88" s="46"/>
      <c r="G88" s="46"/>
      <c r="H88" s="46"/>
      <c r="I88" s="47"/>
      <c r="J88" s="61"/>
      <c r="K88" s="62"/>
      <c r="L88" s="62"/>
      <c r="M88" s="62"/>
      <c r="N88" s="62"/>
      <c r="O88" s="62"/>
      <c r="P88" s="63"/>
      <c r="Q88" s="66">
        <f t="shared" si="1"/>
        <v>0</v>
      </c>
      <c r="R88" s="11"/>
      <c r="S88" s="3"/>
    </row>
    <row r="89" spans="1:20" ht="12" customHeight="1" x14ac:dyDescent="0.2">
      <c r="A89" s="2" t="s">
        <v>201</v>
      </c>
      <c r="B89" s="31" t="s">
        <v>202</v>
      </c>
      <c r="C89" s="45">
        <v>0</v>
      </c>
      <c r="D89" s="46">
        <v>0</v>
      </c>
      <c r="E89" s="46">
        <v>0</v>
      </c>
      <c r="F89" s="46">
        <v>0</v>
      </c>
      <c r="G89" s="46">
        <v>0</v>
      </c>
      <c r="H89" s="46">
        <v>0</v>
      </c>
      <c r="I89" s="47">
        <v>0</v>
      </c>
      <c r="J89" s="61">
        <v>0</v>
      </c>
      <c r="K89" s="62">
        <v>0</v>
      </c>
      <c r="L89" s="62">
        <v>0</v>
      </c>
      <c r="M89" s="62">
        <v>0</v>
      </c>
      <c r="N89" s="62">
        <v>0</v>
      </c>
      <c r="O89" s="62">
        <v>0</v>
      </c>
      <c r="P89" s="63">
        <v>0</v>
      </c>
      <c r="Q89" s="66">
        <f t="shared" si="1"/>
        <v>0</v>
      </c>
      <c r="R89" s="11">
        <v>0</v>
      </c>
      <c r="S89" s="3"/>
      <c r="T89" s="70" t="s">
        <v>388</v>
      </c>
    </row>
    <row r="90" spans="1:20" x14ac:dyDescent="0.2">
      <c r="A90" s="2" t="s">
        <v>207</v>
      </c>
      <c r="B90" s="31" t="s">
        <v>208</v>
      </c>
      <c r="C90" s="45">
        <v>0</v>
      </c>
      <c r="D90" s="46">
        <v>30</v>
      </c>
      <c r="E90" s="46">
        <v>0</v>
      </c>
      <c r="F90" s="46">
        <v>0</v>
      </c>
      <c r="G90" s="46">
        <v>0</v>
      </c>
      <c r="H90" s="46">
        <v>20</v>
      </c>
      <c r="I90" s="47">
        <v>20</v>
      </c>
      <c r="J90" s="61">
        <v>0</v>
      </c>
      <c r="K90" s="62">
        <v>0</v>
      </c>
      <c r="L90" s="62">
        <v>0</v>
      </c>
      <c r="M90" s="62">
        <v>0</v>
      </c>
      <c r="N90" s="62">
        <v>0</v>
      </c>
      <c r="O90" s="62">
        <v>0</v>
      </c>
      <c r="P90" s="63">
        <v>0</v>
      </c>
      <c r="Q90" s="66">
        <f t="shared" si="1"/>
        <v>70</v>
      </c>
      <c r="R90" s="11">
        <v>35</v>
      </c>
      <c r="S90" s="3"/>
      <c r="T90" s="70" t="s">
        <v>403</v>
      </c>
    </row>
    <row r="91" spans="1:20" x14ac:dyDescent="0.2">
      <c r="A91" s="2" t="s">
        <v>143</v>
      </c>
      <c r="B91" s="31" t="s">
        <v>144</v>
      </c>
      <c r="C91" s="45"/>
      <c r="D91" s="46"/>
      <c r="E91" s="46"/>
      <c r="F91" s="46"/>
      <c r="G91" s="46"/>
      <c r="H91" s="46"/>
      <c r="I91" s="47"/>
      <c r="J91" s="61"/>
      <c r="K91" s="62"/>
      <c r="L91" s="62"/>
      <c r="M91" s="62"/>
      <c r="N91" s="62"/>
      <c r="O91" s="62"/>
      <c r="P91" s="63"/>
      <c r="Q91" s="66">
        <f t="shared" si="1"/>
        <v>0</v>
      </c>
      <c r="R91" s="11"/>
      <c r="S91" s="3"/>
    </row>
    <row r="92" spans="1:20" x14ac:dyDescent="0.2">
      <c r="A92" s="2" t="s">
        <v>145</v>
      </c>
      <c r="B92" s="31" t="s">
        <v>146</v>
      </c>
      <c r="C92" s="45"/>
      <c r="D92" s="46" t="s">
        <v>411</v>
      </c>
      <c r="E92" s="46"/>
      <c r="F92" s="46"/>
      <c r="G92" s="46"/>
      <c r="H92" s="46">
        <v>60</v>
      </c>
      <c r="I92" s="47">
        <v>320</v>
      </c>
      <c r="J92" s="61"/>
      <c r="K92" s="62"/>
      <c r="L92" s="62"/>
      <c r="M92" s="62"/>
      <c r="N92" s="62"/>
      <c r="O92" s="62"/>
      <c r="P92" s="63"/>
      <c r="Q92" s="66">
        <f t="shared" si="1"/>
        <v>380</v>
      </c>
      <c r="R92" s="11">
        <v>412</v>
      </c>
      <c r="S92" s="3"/>
    </row>
    <row r="93" spans="1:20" x14ac:dyDescent="0.2">
      <c r="A93" s="2" t="s">
        <v>147</v>
      </c>
      <c r="B93" s="31" t="s">
        <v>146</v>
      </c>
      <c r="C93" s="45"/>
      <c r="D93" s="46"/>
      <c r="E93" s="46"/>
      <c r="F93" s="46"/>
      <c r="G93" s="46"/>
      <c r="H93" s="46"/>
      <c r="I93" s="47"/>
      <c r="J93" s="61"/>
      <c r="K93" s="62"/>
      <c r="L93" s="62"/>
      <c r="M93" s="62"/>
      <c r="N93" s="62"/>
      <c r="O93" s="62"/>
      <c r="P93" s="63"/>
      <c r="Q93" s="66">
        <f t="shared" si="1"/>
        <v>0</v>
      </c>
      <c r="R93" s="11"/>
      <c r="S93" s="3"/>
    </row>
    <row r="94" spans="1:20" x14ac:dyDescent="0.2">
      <c r="A94" s="2" t="s">
        <v>126</v>
      </c>
      <c r="B94" s="31" t="s">
        <v>253</v>
      </c>
      <c r="C94" s="45">
        <v>0</v>
      </c>
      <c r="D94" s="46">
        <v>0</v>
      </c>
      <c r="E94" s="46">
        <v>0</v>
      </c>
      <c r="F94" s="46">
        <v>0</v>
      </c>
      <c r="G94" s="46">
        <v>0</v>
      </c>
      <c r="H94" s="46">
        <v>0</v>
      </c>
      <c r="I94" s="47">
        <v>0</v>
      </c>
      <c r="J94" s="61">
        <v>0</v>
      </c>
      <c r="K94" s="62">
        <v>0</v>
      </c>
      <c r="L94" s="62">
        <v>0</v>
      </c>
      <c r="M94" s="62">
        <v>0</v>
      </c>
      <c r="N94" s="62">
        <v>0</v>
      </c>
      <c r="O94" s="62">
        <v>0</v>
      </c>
      <c r="P94" s="63">
        <v>0</v>
      </c>
      <c r="Q94" s="66">
        <f t="shared" si="1"/>
        <v>0</v>
      </c>
      <c r="R94" s="11">
        <v>0</v>
      </c>
      <c r="S94" s="3"/>
      <c r="T94" s="70" t="s">
        <v>383</v>
      </c>
    </row>
    <row r="95" spans="1:20" x14ac:dyDescent="0.2">
      <c r="A95" s="2" t="s">
        <v>252</v>
      </c>
      <c r="B95" s="31" t="s">
        <v>253</v>
      </c>
      <c r="C95" s="45">
        <v>0</v>
      </c>
      <c r="D95" s="46">
        <v>0</v>
      </c>
      <c r="E95" s="46">
        <v>0</v>
      </c>
      <c r="F95" s="46">
        <v>0</v>
      </c>
      <c r="G95" s="46">
        <v>0</v>
      </c>
      <c r="H95" s="46">
        <v>120</v>
      </c>
      <c r="I95" s="47">
        <v>0</v>
      </c>
      <c r="J95" s="61">
        <v>0</v>
      </c>
      <c r="K95" s="62">
        <v>0</v>
      </c>
      <c r="L95" s="62">
        <v>0</v>
      </c>
      <c r="M95" s="62">
        <v>0</v>
      </c>
      <c r="N95" s="62">
        <v>0</v>
      </c>
      <c r="O95" s="62">
        <v>0</v>
      </c>
      <c r="P95" s="63">
        <v>0</v>
      </c>
      <c r="Q95" s="66">
        <f t="shared" si="1"/>
        <v>120</v>
      </c>
      <c r="R95" s="11">
        <v>65</v>
      </c>
      <c r="S95" s="3"/>
      <c r="T95" s="70" t="s">
        <v>374</v>
      </c>
    </row>
    <row r="96" spans="1:20" x14ac:dyDescent="0.2">
      <c r="A96" s="2" t="s">
        <v>150</v>
      </c>
      <c r="B96" s="31" t="s">
        <v>151</v>
      </c>
      <c r="C96" s="45">
        <v>0</v>
      </c>
      <c r="D96" s="46">
        <v>196</v>
      </c>
      <c r="E96" s="46">
        <v>0</v>
      </c>
      <c r="F96" s="46">
        <v>0</v>
      </c>
      <c r="G96" s="46">
        <v>0</v>
      </c>
      <c r="H96" s="46">
        <v>0</v>
      </c>
      <c r="I96" s="47">
        <v>3000</v>
      </c>
      <c r="J96" s="61">
        <v>0</v>
      </c>
      <c r="K96" s="62">
        <v>0</v>
      </c>
      <c r="L96" s="62">
        <v>0</v>
      </c>
      <c r="M96" s="62">
        <v>0</v>
      </c>
      <c r="N96" s="62">
        <v>0</v>
      </c>
      <c r="O96" s="62">
        <v>0</v>
      </c>
      <c r="P96" s="63">
        <v>0</v>
      </c>
      <c r="Q96" s="66">
        <f t="shared" si="1"/>
        <v>3196</v>
      </c>
      <c r="R96" s="11">
        <v>3000</v>
      </c>
      <c r="S96" s="3"/>
      <c r="T96" s="70" t="s">
        <v>418</v>
      </c>
    </row>
    <row r="97" spans="1:20" x14ac:dyDescent="0.2">
      <c r="A97" s="2" t="s">
        <v>311</v>
      </c>
      <c r="B97" s="31" t="s">
        <v>312</v>
      </c>
      <c r="C97" s="45">
        <v>0</v>
      </c>
      <c r="D97" s="46">
        <v>0</v>
      </c>
      <c r="E97" s="46">
        <v>0</v>
      </c>
      <c r="F97" s="46">
        <v>0</v>
      </c>
      <c r="G97" s="46">
        <v>0</v>
      </c>
      <c r="H97" s="46">
        <v>0</v>
      </c>
      <c r="I97" s="47">
        <v>0</v>
      </c>
      <c r="J97" s="61">
        <v>0</v>
      </c>
      <c r="K97" s="62">
        <v>0</v>
      </c>
      <c r="L97" s="62">
        <v>0</v>
      </c>
      <c r="M97" s="62">
        <v>0</v>
      </c>
      <c r="N97" s="62">
        <v>0</v>
      </c>
      <c r="O97" s="62">
        <v>0</v>
      </c>
      <c r="P97" s="63">
        <v>0</v>
      </c>
      <c r="Q97" s="66">
        <f>SUM(C97:P97)</f>
        <v>0</v>
      </c>
      <c r="R97" s="11">
        <v>0</v>
      </c>
      <c r="S97" s="3"/>
      <c r="T97" s="70" t="s">
        <v>387</v>
      </c>
    </row>
    <row r="98" spans="1:20" x14ac:dyDescent="0.2">
      <c r="A98" s="2" t="s">
        <v>241</v>
      </c>
      <c r="B98" s="31" t="s">
        <v>153</v>
      </c>
      <c r="C98" s="45">
        <v>27327</v>
      </c>
      <c r="D98" s="46">
        <v>0</v>
      </c>
      <c r="E98" s="46">
        <v>218</v>
      </c>
      <c r="F98" s="46">
        <v>4310</v>
      </c>
      <c r="G98" s="46">
        <v>6856</v>
      </c>
      <c r="H98" s="46">
        <v>0</v>
      </c>
      <c r="I98" s="47">
        <v>7885</v>
      </c>
      <c r="J98" s="61">
        <v>23893</v>
      </c>
      <c r="K98" s="62">
        <v>0</v>
      </c>
      <c r="L98" s="62">
        <v>0</v>
      </c>
      <c r="M98" s="62">
        <v>0</v>
      </c>
      <c r="N98" s="62">
        <v>0</v>
      </c>
      <c r="O98" s="62">
        <v>0</v>
      </c>
      <c r="P98" s="63">
        <v>0</v>
      </c>
      <c r="Q98" s="66">
        <f>SUM(C98:P98)</f>
        <v>70489</v>
      </c>
      <c r="R98" s="11">
        <v>68395</v>
      </c>
      <c r="S98" s="71" t="s">
        <v>385</v>
      </c>
      <c r="T98" s="70" t="s">
        <v>384</v>
      </c>
    </row>
    <row r="99" spans="1:20" x14ac:dyDescent="0.2">
      <c r="A99" s="2" t="s">
        <v>272</v>
      </c>
      <c r="B99" s="31" t="s">
        <v>155</v>
      </c>
      <c r="C99" s="45"/>
      <c r="D99" s="46"/>
      <c r="E99" s="46"/>
      <c r="F99" s="46"/>
      <c r="G99" s="46"/>
      <c r="H99" s="46"/>
      <c r="I99" s="47"/>
      <c r="J99" s="61"/>
      <c r="K99" s="62"/>
      <c r="L99" s="62"/>
      <c r="M99" s="62"/>
      <c r="N99" s="62"/>
      <c r="O99" s="62"/>
      <c r="P99" s="63"/>
      <c r="Q99" s="66">
        <f t="shared" si="1"/>
        <v>0</v>
      </c>
      <c r="R99" s="11"/>
      <c r="S99" s="3"/>
    </row>
    <row r="100" spans="1:20" x14ac:dyDescent="0.2">
      <c r="A100" s="2" t="s">
        <v>300</v>
      </c>
      <c r="B100" s="31" t="s">
        <v>159</v>
      </c>
      <c r="C100" s="45">
        <v>0</v>
      </c>
      <c r="D100" s="46">
        <v>75</v>
      </c>
      <c r="E100" s="46">
        <v>75</v>
      </c>
      <c r="F100" s="46">
        <v>0</v>
      </c>
      <c r="G100" s="46">
        <v>0</v>
      </c>
      <c r="H100" s="46">
        <v>0</v>
      </c>
      <c r="I100" s="47">
        <v>0</v>
      </c>
      <c r="J100" s="61">
        <v>0</v>
      </c>
      <c r="K100" s="62">
        <v>0</v>
      </c>
      <c r="L100" s="62">
        <v>0</v>
      </c>
      <c r="M100" s="62">
        <v>0</v>
      </c>
      <c r="N100" s="62">
        <v>0</v>
      </c>
      <c r="O100" s="62">
        <v>0</v>
      </c>
      <c r="P100" s="63">
        <v>0</v>
      </c>
      <c r="Q100" s="66">
        <f t="shared" si="1"/>
        <v>150</v>
      </c>
      <c r="R100" s="11">
        <v>200</v>
      </c>
      <c r="S100" s="3"/>
    </row>
    <row r="101" spans="1:20" x14ac:dyDescent="0.2">
      <c r="A101" s="2" t="s">
        <v>160</v>
      </c>
      <c r="B101" s="31" t="s">
        <v>161</v>
      </c>
      <c r="C101" s="45"/>
      <c r="D101" s="46"/>
      <c r="E101" s="46"/>
      <c r="F101" s="46"/>
      <c r="G101" s="46"/>
      <c r="H101" s="46">
        <v>150</v>
      </c>
      <c r="I101" s="47">
        <v>150</v>
      </c>
      <c r="J101" s="61"/>
      <c r="K101" s="62"/>
      <c r="L101" s="62"/>
      <c r="M101" s="62"/>
      <c r="N101" s="62"/>
      <c r="O101" s="62"/>
      <c r="P101" s="63"/>
      <c r="Q101" s="66">
        <f t="shared" si="1"/>
        <v>300</v>
      </c>
      <c r="R101" s="11">
        <v>300</v>
      </c>
      <c r="S101" s="3"/>
    </row>
    <row r="102" spans="1:20" x14ac:dyDescent="0.2">
      <c r="A102" s="2" t="s">
        <v>225</v>
      </c>
      <c r="B102" s="31" t="s">
        <v>226</v>
      </c>
      <c r="C102" s="45">
        <v>0</v>
      </c>
      <c r="D102" s="46">
        <v>0</v>
      </c>
      <c r="E102" s="46">
        <v>0</v>
      </c>
      <c r="F102" s="46">
        <v>0</v>
      </c>
      <c r="G102" s="46">
        <v>0</v>
      </c>
      <c r="H102" s="46">
        <v>55</v>
      </c>
      <c r="I102" s="47">
        <v>8</v>
      </c>
      <c r="J102" s="61">
        <v>0</v>
      </c>
      <c r="K102" s="62">
        <v>0</v>
      </c>
      <c r="L102" s="62">
        <v>0</v>
      </c>
      <c r="M102" s="62">
        <v>0</v>
      </c>
      <c r="N102" s="62">
        <v>0</v>
      </c>
      <c r="O102" s="62">
        <v>0</v>
      </c>
      <c r="P102" s="63">
        <v>0</v>
      </c>
      <c r="Q102" s="66">
        <f t="shared" si="1"/>
        <v>63</v>
      </c>
      <c r="R102" s="11">
        <v>63</v>
      </c>
      <c r="S102" s="3"/>
      <c r="T102" s="70" t="s">
        <v>391</v>
      </c>
    </row>
    <row r="103" spans="1:20" x14ac:dyDescent="0.2">
      <c r="A103" s="2" t="s">
        <v>36</v>
      </c>
      <c r="B103" s="31" t="s">
        <v>279</v>
      </c>
      <c r="C103" s="45">
        <v>0</v>
      </c>
      <c r="D103" s="46">
        <v>312</v>
      </c>
      <c r="E103" s="46">
        <v>0</v>
      </c>
      <c r="F103" s="46">
        <v>0</v>
      </c>
      <c r="G103" s="46">
        <v>0</v>
      </c>
      <c r="H103" s="46">
        <v>0</v>
      </c>
      <c r="I103" s="47">
        <v>144</v>
      </c>
      <c r="J103" s="61">
        <v>0</v>
      </c>
      <c r="K103" s="62">
        <v>0</v>
      </c>
      <c r="L103" s="62">
        <v>0</v>
      </c>
      <c r="M103" s="62">
        <v>0</v>
      </c>
      <c r="N103" s="62">
        <v>0</v>
      </c>
      <c r="O103" s="62">
        <v>0</v>
      </c>
      <c r="P103" s="63">
        <v>0</v>
      </c>
      <c r="Q103" s="66">
        <f t="shared" si="1"/>
        <v>456</v>
      </c>
      <c r="R103" s="11">
        <v>228</v>
      </c>
      <c r="S103" s="3"/>
      <c r="T103" s="70" t="s">
        <v>400</v>
      </c>
    </row>
    <row r="104" spans="1:20" x14ac:dyDescent="0.2">
      <c r="A104" s="2" t="s">
        <v>164</v>
      </c>
      <c r="B104" s="31" t="s">
        <v>165</v>
      </c>
      <c r="C104" s="45">
        <v>320</v>
      </c>
      <c r="D104" s="46">
        <v>0</v>
      </c>
      <c r="E104" s="46">
        <v>0</v>
      </c>
      <c r="F104" s="46">
        <v>0</v>
      </c>
      <c r="G104" s="46">
        <v>0</v>
      </c>
      <c r="H104" s="46">
        <v>0</v>
      </c>
      <c r="I104" s="47">
        <v>0</v>
      </c>
      <c r="J104" s="61">
        <v>0</v>
      </c>
      <c r="K104" s="62">
        <v>0</v>
      </c>
      <c r="L104" s="62">
        <v>0</v>
      </c>
      <c r="M104" s="62">
        <v>0</v>
      </c>
      <c r="N104" s="62">
        <v>0</v>
      </c>
      <c r="O104" s="62">
        <v>0</v>
      </c>
      <c r="P104" s="63">
        <v>0</v>
      </c>
      <c r="Q104" s="66">
        <f t="shared" si="1"/>
        <v>320</v>
      </c>
      <c r="R104" s="11">
        <v>281</v>
      </c>
      <c r="S104" s="3"/>
      <c r="T104" s="70" t="s">
        <v>381</v>
      </c>
    </row>
    <row r="105" spans="1:20" x14ac:dyDescent="0.2">
      <c r="A105" s="2" t="s">
        <v>269</v>
      </c>
      <c r="B105" s="31" t="s">
        <v>167</v>
      </c>
      <c r="C105" s="45">
        <v>0</v>
      </c>
      <c r="D105" s="46">
        <v>0</v>
      </c>
      <c r="E105" s="46">
        <v>0</v>
      </c>
      <c r="F105" s="46">
        <v>0</v>
      </c>
      <c r="G105" s="46">
        <v>0</v>
      </c>
      <c r="H105" s="46">
        <v>150</v>
      </c>
      <c r="I105" s="47">
        <v>0</v>
      </c>
      <c r="J105" s="61">
        <v>0</v>
      </c>
      <c r="K105" s="62">
        <v>0</v>
      </c>
      <c r="L105" s="62">
        <v>0</v>
      </c>
      <c r="M105" s="62">
        <v>0</v>
      </c>
      <c r="N105" s="62">
        <v>0</v>
      </c>
      <c r="O105" s="62">
        <v>0</v>
      </c>
      <c r="P105" s="63">
        <v>0</v>
      </c>
      <c r="Q105" s="66">
        <f t="shared" si="1"/>
        <v>150</v>
      </c>
      <c r="R105" s="11">
        <v>150</v>
      </c>
      <c r="S105" s="3"/>
      <c r="T105" s="70" t="s">
        <v>396</v>
      </c>
    </row>
    <row r="106" spans="1:20" x14ac:dyDescent="0.2">
      <c r="A106" s="2" t="s">
        <v>196</v>
      </c>
      <c r="B106" s="31" t="s">
        <v>197</v>
      </c>
      <c r="C106" s="45">
        <v>0</v>
      </c>
      <c r="D106" s="46">
        <v>0</v>
      </c>
      <c r="E106" s="46">
        <v>20</v>
      </c>
      <c r="F106" s="46">
        <v>0</v>
      </c>
      <c r="G106" s="46">
        <v>0</v>
      </c>
      <c r="H106" s="46">
        <v>140</v>
      </c>
      <c r="I106" s="47">
        <v>80</v>
      </c>
      <c r="J106" s="61">
        <v>0</v>
      </c>
      <c r="K106" s="62">
        <v>0</v>
      </c>
      <c r="L106" s="62">
        <v>0</v>
      </c>
      <c r="M106" s="62">
        <v>0</v>
      </c>
      <c r="N106" s="62">
        <v>0</v>
      </c>
      <c r="O106" s="62">
        <v>0</v>
      </c>
      <c r="P106" s="63">
        <v>0</v>
      </c>
      <c r="Q106" s="66">
        <f t="shared" si="1"/>
        <v>240</v>
      </c>
      <c r="R106" s="11">
        <v>120</v>
      </c>
      <c r="S106" s="3"/>
    </row>
    <row r="107" spans="1:20" x14ac:dyDescent="0.2">
      <c r="A107" s="2" t="s">
        <v>168</v>
      </c>
      <c r="B107" s="31" t="s">
        <v>169</v>
      </c>
      <c r="C107" s="45"/>
      <c r="D107" s="46"/>
      <c r="E107" s="46">
        <v>75</v>
      </c>
      <c r="F107" s="46"/>
      <c r="G107" s="46"/>
      <c r="H107" s="46">
        <v>3500</v>
      </c>
      <c r="I107" s="47"/>
      <c r="J107" s="61"/>
      <c r="K107" s="62"/>
      <c r="L107" s="62"/>
      <c r="M107" s="62"/>
      <c r="N107" s="62"/>
      <c r="O107" s="62"/>
      <c r="P107" s="63"/>
      <c r="Q107" s="66">
        <f t="shared" si="1"/>
        <v>3575</v>
      </c>
      <c r="R107" s="11">
        <v>1244</v>
      </c>
      <c r="S107" s="3"/>
    </row>
    <row r="108" spans="1:20" x14ac:dyDescent="0.2">
      <c r="A108" s="2" t="s">
        <v>171</v>
      </c>
      <c r="B108" s="31" t="s">
        <v>169</v>
      </c>
      <c r="C108" s="45">
        <v>843</v>
      </c>
      <c r="D108" s="46"/>
      <c r="E108" s="46"/>
      <c r="F108" s="46"/>
      <c r="G108" s="46">
        <v>1268</v>
      </c>
      <c r="H108" s="46"/>
      <c r="I108" s="47">
        <v>1309</v>
      </c>
      <c r="J108" s="61"/>
      <c r="K108" s="62"/>
      <c r="L108" s="62"/>
      <c r="M108" s="62"/>
      <c r="N108" s="62"/>
      <c r="O108" s="62"/>
      <c r="P108" s="63"/>
      <c r="Q108" s="66">
        <f t="shared" si="1"/>
        <v>3420</v>
      </c>
      <c r="R108" s="11"/>
      <c r="S108" s="3"/>
    </row>
    <row r="109" spans="1:20" x14ac:dyDescent="0.2">
      <c r="A109" s="2" t="s">
        <v>172</v>
      </c>
      <c r="B109" s="31" t="s">
        <v>173</v>
      </c>
      <c r="C109" s="45"/>
      <c r="D109" s="46"/>
      <c r="E109" s="46"/>
      <c r="F109" s="46"/>
      <c r="G109" s="46"/>
      <c r="H109" s="46"/>
      <c r="I109" s="47"/>
      <c r="J109" s="61"/>
      <c r="K109" s="62"/>
      <c r="L109" s="62"/>
      <c r="M109" s="62"/>
      <c r="N109" s="62"/>
      <c r="O109" s="62"/>
      <c r="P109" s="63"/>
      <c r="Q109" s="66">
        <f t="shared" si="1"/>
        <v>0</v>
      </c>
      <c r="R109" s="11"/>
      <c r="S109" s="3"/>
    </row>
    <row r="110" spans="1:20" ht="12.75" customHeight="1" x14ac:dyDescent="0.2">
      <c r="A110" s="2" t="s">
        <v>292</v>
      </c>
      <c r="B110" s="31" t="s">
        <v>121</v>
      </c>
      <c r="C110" s="45"/>
      <c r="D110" s="46"/>
      <c r="E110" s="46"/>
      <c r="F110" s="46"/>
      <c r="G110" s="46"/>
      <c r="H110" s="46"/>
      <c r="I110" s="47"/>
      <c r="J110" s="61"/>
      <c r="K110" s="62"/>
      <c r="L110" s="62"/>
      <c r="M110" s="62"/>
      <c r="N110" s="62"/>
      <c r="O110" s="62"/>
      <c r="P110" s="63"/>
      <c r="Q110" s="66">
        <f t="shared" si="1"/>
        <v>0</v>
      </c>
      <c r="R110" s="11"/>
      <c r="S110" s="3"/>
    </row>
    <row r="111" spans="1:20" ht="12.75" customHeight="1" x14ac:dyDescent="0.2">
      <c r="A111" s="2" t="s">
        <v>419</v>
      </c>
      <c r="B111" s="31" t="s">
        <v>442</v>
      </c>
      <c r="C111" s="45"/>
      <c r="D111" s="46"/>
      <c r="E111" s="46"/>
      <c r="F111" s="46"/>
      <c r="G111" s="46"/>
      <c r="H111" s="46">
        <v>145</v>
      </c>
      <c r="I111" s="47"/>
      <c r="J111" s="61"/>
      <c r="K111" s="62"/>
      <c r="L111" s="62"/>
      <c r="M111" s="62"/>
      <c r="N111" s="62"/>
      <c r="O111" s="62"/>
      <c r="P111" s="63"/>
      <c r="Q111" s="66">
        <v>145</v>
      </c>
      <c r="R111" s="11">
        <v>145</v>
      </c>
      <c r="S111" s="3"/>
    </row>
    <row r="112" spans="1:20" x14ac:dyDescent="0.2">
      <c r="A112" s="2" t="s">
        <v>351</v>
      </c>
      <c r="B112" s="31" t="s">
        <v>55</v>
      </c>
      <c r="C112" s="45"/>
      <c r="D112" s="46"/>
      <c r="E112" s="46">
        <v>1690</v>
      </c>
      <c r="F112" s="46"/>
      <c r="G112" s="46"/>
      <c r="H112" s="46">
        <v>4500</v>
      </c>
      <c r="I112" s="47">
        <v>20</v>
      </c>
      <c r="J112" s="61"/>
      <c r="K112" s="62"/>
      <c r="L112" s="62">
        <v>1690</v>
      </c>
      <c r="M112" s="62"/>
      <c r="N112" s="62"/>
      <c r="O112" s="62"/>
      <c r="P112" s="63"/>
      <c r="Q112" s="66">
        <v>6210</v>
      </c>
      <c r="R112" s="11">
        <v>0</v>
      </c>
      <c r="S112" s="3"/>
    </row>
    <row r="113" spans="1:19" s="4" customFormat="1" ht="13.5" thickBot="1" x14ac:dyDescent="0.25">
      <c r="A113" s="4" t="s">
        <v>174</v>
      </c>
      <c r="B113" s="32"/>
      <c r="C113" s="48">
        <f t="shared" ref="C113:R113" si="2">SUM(C7:C112)</f>
        <v>65647.539000000004</v>
      </c>
      <c r="D113" s="48">
        <f t="shared" si="2"/>
        <v>9293</v>
      </c>
      <c r="E113" s="48">
        <f t="shared" si="2"/>
        <v>2829</v>
      </c>
      <c r="F113" s="48">
        <f t="shared" si="2"/>
        <v>4310</v>
      </c>
      <c r="G113" s="48">
        <f t="shared" si="2"/>
        <v>10655</v>
      </c>
      <c r="H113" s="48">
        <f t="shared" si="2"/>
        <v>40184.119999999995</v>
      </c>
      <c r="I113" s="48">
        <f t="shared" si="2"/>
        <v>47796</v>
      </c>
      <c r="J113" s="48">
        <f t="shared" si="2"/>
        <v>45178</v>
      </c>
      <c r="K113" s="48">
        <f t="shared" si="2"/>
        <v>2187</v>
      </c>
      <c r="L113" s="48">
        <f t="shared" si="2"/>
        <v>1823</v>
      </c>
      <c r="M113" s="48">
        <f t="shared" si="2"/>
        <v>0</v>
      </c>
      <c r="N113" s="48">
        <f t="shared" si="2"/>
        <v>2340</v>
      </c>
      <c r="O113" s="48">
        <f t="shared" si="2"/>
        <v>0</v>
      </c>
      <c r="P113" s="48">
        <f t="shared" si="2"/>
        <v>305</v>
      </c>
      <c r="Q113" s="48">
        <f t="shared" si="2"/>
        <v>230857.65899999999</v>
      </c>
      <c r="R113" s="48">
        <f t="shared" si="2"/>
        <v>178102</v>
      </c>
      <c r="S113" s="1"/>
    </row>
    <row r="114" spans="1:19" x14ac:dyDescent="0.2"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3"/>
      <c r="R114" s="3"/>
      <c r="S114" s="3"/>
    </row>
    <row r="115" spans="1:19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</sheetData>
  <mergeCells count="3">
    <mergeCell ref="C2:I2"/>
    <mergeCell ref="J2:P2"/>
    <mergeCell ref="O1:Q1"/>
  </mergeCells>
  <hyperlinks>
    <hyperlink ref="T95" r:id="rId1" xr:uid="{00000000-0004-0000-0400-000000000000}"/>
    <hyperlink ref="T47" r:id="rId2" xr:uid="{00000000-0004-0000-0400-000001000000}"/>
    <hyperlink ref="T30" r:id="rId3" xr:uid="{00000000-0004-0000-0400-000002000000}"/>
    <hyperlink ref="T57" r:id="rId4" xr:uid="{00000000-0004-0000-0400-000003000000}"/>
    <hyperlink ref="T104" r:id="rId5" xr:uid="{00000000-0004-0000-0400-000004000000}"/>
    <hyperlink ref="T64" r:id="rId6" xr:uid="{00000000-0004-0000-0400-000005000000}"/>
    <hyperlink ref="T79" r:id="rId7" xr:uid="{00000000-0004-0000-0400-000006000000}"/>
    <hyperlink ref="T98" r:id="rId8" xr:uid="{00000000-0004-0000-0400-000007000000}"/>
    <hyperlink ref="T85" r:id="rId9" xr:uid="{00000000-0004-0000-0400-000008000000}"/>
    <hyperlink ref="T97" r:id="rId10" xr:uid="{00000000-0004-0000-0400-000009000000}"/>
    <hyperlink ref="T89" r:id="rId11" xr:uid="{00000000-0004-0000-0400-00000A000000}"/>
    <hyperlink ref="T84" r:id="rId12" xr:uid="{00000000-0004-0000-0400-00000B000000}"/>
    <hyperlink ref="T77" r:id="rId13" xr:uid="{00000000-0004-0000-0400-00000C000000}"/>
    <hyperlink ref="T102" r:id="rId14" xr:uid="{00000000-0004-0000-0400-00000D000000}"/>
    <hyperlink ref="T11" r:id="rId15" xr:uid="{00000000-0004-0000-0400-00000E000000}"/>
    <hyperlink ref="T94" r:id="rId16" xr:uid="{00000000-0004-0000-0400-00000F000000}"/>
    <hyperlink ref="T56" r:id="rId17" xr:uid="{00000000-0004-0000-0400-000010000000}"/>
    <hyperlink ref="T10" r:id="rId18" xr:uid="{00000000-0004-0000-0400-000011000000}"/>
    <hyperlink ref="T81" r:id="rId19" xr:uid="{00000000-0004-0000-0400-000012000000}"/>
    <hyperlink ref="T105" r:id="rId20" xr:uid="{00000000-0004-0000-0400-000013000000}"/>
    <hyperlink ref="T18" r:id="rId21" xr:uid="{00000000-0004-0000-0400-000014000000}"/>
    <hyperlink ref="T66" r:id="rId22" xr:uid="{00000000-0004-0000-0400-000015000000}"/>
    <hyperlink ref="T80" r:id="rId23" xr:uid="{00000000-0004-0000-0400-000016000000}"/>
    <hyperlink ref="T103" r:id="rId24" xr:uid="{00000000-0004-0000-0400-000017000000}"/>
    <hyperlink ref="T78" r:id="rId25" xr:uid="{00000000-0004-0000-0400-000018000000}"/>
    <hyperlink ref="T90" r:id="rId26" xr:uid="{00000000-0004-0000-0400-000019000000}"/>
    <hyperlink ref="T15" r:id="rId27" xr:uid="{00000000-0004-0000-0400-00001A000000}"/>
    <hyperlink ref="T12" r:id="rId28" xr:uid="{00000000-0004-0000-0400-00001B000000}"/>
    <hyperlink ref="T51" r:id="rId29" xr:uid="{00000000-0004-0000-0400-00001C000000}"/>
    <hyperlink ref="T37" r:id="rId30" xr:uid="{00000000-0004-0000-0400-00001D000000}"/>
    <hyperlink ref="T40" r:id="rId31" xr:uid="{00000000-0004-0000-0400-00001E000000}"/>
    <hyperlink ref="T52" r:id="rId32" xr:uid="{00000000-0004-0000-0400-00001F000000}"/>
    <hyperlink ref="T96" r:id="rId33" xr:uid="{00000000-0004-0000-0400-000020000000}"/>
    <hyperlink ref="T72" r:id="rId34" xr:uid="{00000000-0004-0000-0400-000021000000}"/>
    <hyperlink ref="T54" r:id="rId35" xr:uid="{00000000-0004-0000-0400-000022000000}"/>
    <hyperlink ref="T71" r:id="rId36" xr:uid="{8B2D65D9-020B-43B5-A116-3FF04C2D8F63}"/>
    <hyperlink ref="T65" r:id="rId37" xr:uid="{66991F4D-3E26-41EC-900E-1B47EE4416F8}"/>
  </hyperlinks>
  <pageMargins left="0.7" right="0.7" top="0.75" bottom="0.75" header="0.3" footer="0.3"/>
  <pageSetup orientation="portrait" r:id="rId38"/>
  <legacyDrawing r:id="rId39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16"/>
  <sheetViews>
    <sheetView workbookViewId="0">
      <pane xSplit="2" ySplit="6" topLeftCell="C43" activePane="bottomRight" state="frozen"/>
      <selection pane="topRight" activeCell="C1" sqref="C1"/>
      <selection pane="bottomLeft" activeCell="A7" sqref="A7"/>
      <selection pane="bottomRight" activeCell="N56" sqref="N56"/>
    </sheetView>
  </sheetViews>
  <sheetFormatPr defaultColWidth="9.140625" defaultRowHeight="12.75" x14ac:dyDescent="0.2"/>
  <cols>
    <col min="1" max="1" width="24.42578125" style="2" customWidth="1"/>
    <col min="2" max="2" width="15.42578125" style="2" customWidth="1"/>
    <col min="3" max="3" width="9.140625" style="2"/>
    <col min="4" max="7" width="13.7109375" style="2" customWidth="1"/>
    <col min="8" max="11" width="9.140625" style="2"/>
    <col min="12" max="12" width="10" style="2" customWidth="1"/>
    <col min="13" max="13" width="9.140625" style="2"/>
    <col min="14" max="14" width="47.140625" style="2" customWidth="1"/>
    <col min="15" max="16384" width="9.140625" style="2"/>
  </cols>
  <sheetData>
    <row r="1" spans="1:14" x14ac:dyDescent="0.2">
      <c r="A1" s="2" t="s">
        <v>192</v>
      </c>
      <c r="J1" s="2" t="s">
        <v>329</v>
      </c>
    </row>
    <row r="2" spans="1:14" x14ac:dyDescent="0.2">
      <c r="A2" s="9"/>
      <c r="B2" s="9"/>
      <c r="C2" s="9"/>
      <c r="D2" s="10" t="s">
        <v>4</v>
      </c>
      <c r="E2" s="10" t="s">
        <v>4</v>
      </c>
      <c r="F2" s="10" t="s">
        <v>334</v>
      </c>
      <c r="G2" s="10" t="s">
        <v>334</v>
      </c>
      <c r="H2" s="9"/>
      <c r="I2" s="9"/>
      <c r="J2" s="9"/>
      <c r="K2" s="9"/>
      <c r="L2" s="9"/>
      <c r="M2" s="9"/>
    </row>
    <row r="3" spans="1:14" s="5" customFormat="1" x14ac:dyDescent="0.2">
      <c r="A3" s="10" t="s">
        <v>1</v>
      </c>
      <c r="B3" s="10" t="s">
        <v>2</v>
      </c>
      <c r="C3" s="10" t="s">
        <v>3</v>
      </c>
      <c r="D3" s="10" t="s">
        <v>330</v>
      </c>
      <c r="E3" s="10" t="s">
        <v>330</v>
      </c>
      <c r="F3" s="10" t="s">
        <v>335</v>
      </c>
      <c r="G3" s="10" t="s">
        <v>335</v>
      </c>
      <c r="H3" s="10" t="s">
        <v>5</v>
      </c>
      <c r="I3" s="10" t="s">
        <v>6</v>
      </c>
      <c r="J3" s="10" t="s">
        <v>7</v>
      </c>
      <c r="K3" s="10" t="s">
        <v>8</v>
      </c>
      <c r="L3" s="10" t="s">
        <v>9</v>
      </c>
      <c r="M3" s="10" t="s">
        <v>10</v>
      </c>
    </row>
    <row r="4" spans="1:14" s="5" customFormat="1" x14ac:dyDescent="0.2">
      <c r="A4" s="10"/>
      <c r="B4" s="10"/>
      <c r="C4" s="10" t="s">
        <v>11</v>
      </c>
      <c r="D4" s="10" t="s">
        <v>331</v>
      </c>
      <c r="E4" s="10" t="s">
        <v>332</v>
      </c>
      <c r="F4" s="10" t="s">
        <v>331</v>
      </c>
      <c r="G4" s="10" t="s">
        <v>332</v>
      </c>
      <c r="H4" s="10" t="s">
        <v>11</v>
      </c>
      <c r="I4" s="10" t="s">
        <v>13</v>
      </c>
      <c r="J4" s="10" t="s">
        <v>12</v>
      </c>
      <c r="K4" s="10" t="s">
        <v>12</v>
      </c>
      <c r="L4" s="10" t="s">
        <v>14</v>
      </c>
      <c r="M4" s="10" t="s">
        <v>15</v>
      </c>
      <c r="N4" s="5" t="s">
        <v>265</v>
      </c>
    </row>
    <row r="5" spans="1:14" s="5" customFormat="1" x14ac:dyDescent="0.2">
      <c r="A5" s="10"/>
      <c r="B5" s="10"/>
      <c r="C5" s="10" t="s">
        <v>16</v>
      </c>
      <c r="D5" s="10" t="s">
        <v>16</v>
      </c>
      <c r="E5" s="10" t="s">
        <v>333</v>
      </c>
      <c r="F5" s="10" t="s">
        <v>16</v>
      </c>
      <c r="G5" s="10" t="s">
        <v>333</v>
      </c>
      <c r="H5" s="10" t="s">
        <v>16</v>
      </c>
      <c r="I5" s="10" t="s">
        <v>16</v>
      </c>
      <c r="J5" s="10" t="s">
        <v>16</v>
      </c>
      <c r="K5" s="10" t="s">
        <v>16</v>
      </c>
      <c r="L5" s="10"/>
      <c r="M5" s="10" t="s">
        <v>17</v>
      </c>
    </row>
    <row r="6" spans="1:14" s="5" customFormat="1" ht="14.25" customHeight="1" x14ac:dyDescent="0.2">
      <c r="A6" s="10"/>
      <c r="B6" s="10"/>
      <c r="C6" s="10"/>
      <c r="D6" s="10"/>
      <c r="E6" s="10" t="s">
        <v>16</v>
      </c>
      <c r="F6" s="10"/>
      <c r="G6" s="10" t="s">
        <v>16</v>
      </c>
      <c r="H6" s="10"/>
      <c r="I6" s="10"/>
      <c r="J6" s="10"/>
      <c r="K6" s="10"/>
      <c r="L6" s="10"/>
      <c r="M6" s="10"/>
    </row>
    <row r="7" spans="1:14" x14ac:dyDescent="0.2">
      <c r="L7" s="3"/>
    </row>
    <row r="8" spans="1:14" x14ac:dyDescent="0.2">
      <c r="A8" s="2" t="s">
        <v>18</v>
      </c>
      <c r="B8" s="2" t="s">
        <v>19</v>
      </c>
      <c r="C8" s="3"/>
      <c r="D8" s="3"/>
      <c r="E8" s="3"/>
      <c r="F8" s="3"/>
      <c r="G8" s="3"/>
      <c r="H8" s="3"/>
      <c r="I8" s="3"/>
      <c r="J8" s="3">
        <v>300</v>
      </c>
      <c r="K8" s="3"/>
      <c r="L8" s="3">
        <f t="shared" ref="L8:L71" si="0">SUM(C8:K8)</f>
        <v>300</v>
      </c>
      <c r="M8" s="3">
        <v>200</v>
      </c>
    </row>
    <row r="9" spans="1:14" x14ac:dyDescent="0.2">
      <c r="A9" s="2" t="s">
        <v>20</v>
      </c>
      <c r="B9" s="2" t="s">
        <v>21</v>
      </c>
      <c r="C9" s="3"/>
      <c r="D9" s="3"/>
      <c r="E9" s="3"/>
      <c r="F9" s="3"/>
      <c r="G9" s="3"/>
      <c r="H9" s="3"/>
      <c r="I9" s="3"/>
      <c r="J9" s="3"/>
      <c r="K9" s="3"/>
      <c r="L9" s="3">
        <f t="shared" si="0"/>
        <v>0</v>
      </c>
      <c r="M9" s="3"/>
    </row>
    <row r="10" spans="1:14" x14ac:dyDescent="0.2">
      <c r="A10" s="2" t="s">
        <v>22</v>
      </c>
      <c r="B10" s="2" t="s">
        <v>23</v>
      </c>
      <c r="C10" s="3"/>
      <c r="D10" s="3"/>
      <c r="E10" s="3">
        <v>10383</v>
      </c>
      <c r="F10" s="3"/>
      <c r="G10" s="3"/>
      <c r="H10" s="3"/>
      <c r="I10" s="3"/>
      <c r="J10" s="3"/>
      <c r="K10" s="3">
        <v>7000</v>
      </c>
      <c r="L10" s="3">
        <f t="shared" si="0"/>
        <v>17383</v>
      </c>
      <c r="M10" s="3">
        <v>16883</v>
      </c>
    </row>
    <row r="11" spans="1:14" x14ac:dyDescent="0.2">
      <c r="A11" s="2" t="s">
        <v>24</v>
      </c>
      <c r="B11" s="2" t="s">
        <v>25</v>
      </c>
      <c r="C11" s="3">
        <v>12647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/>
      <c r="L11" s="3">
        <f t="shared" si="0"/>
        <v>12647</v>
      </c>
      <c r="M11" s="3"/>
      <c r="N11" s="4" t="s">
        <v>264</v>
      </c>
    </row>
    <row r="12" spans="1:14" x14ac:dyDescent="0.2">
      <c r="A12" s="2" t="s">
        <v>338</v>
      </c>
      <c r="B12" s="2" t="s">
        <v>445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f t="shared" si="0"/>
        <v>0</v>
      </c>
      <c r="M12" s="3">
        <v>0</v>
      </c>
      <c r="N12" s="2" t="s">
        <v>357</v>
      </c>
    </row>
    <row r="13" spans="1:14" x14ac:dyDescent="0.2">
      <c r="A13" s="2" t="s">
        <v>360</v>
      </c>
      <c r="B13" s="2" t="s">
        <v>27</v>
      </c>
      <c r="C13" s="3">
        <v>0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500</v>
      </c>
      <c r="K13" s="3">
        <v>0</v>
      </c>
      <c r="L13" s="3">
        <f t="shared" si="0"/>
        <v>500</v>
      </c>
      <c r="M13" s="3">
        <v>400</v>
      </c>
    </row>
    <row r="14" spans="1:14" ht="15.75" customHeight="1" x14ac:dyDescent="0.2">
      <c r="A14" s="2" t="s">
        <v>28</v>
      </c>
      <c r="B14" s="2" t="s">
        <v>29</v>
      </c>
      <c r="C14" s="3"/>
      <c r="D14" s="3"/>
      <c r="E14" s="3"/>
      <c r="F14" s="3"/>
      <c r="G14" s="3"/>
      <c r="H14" s="3"/>
      <c r="I14" s="3"/>
      <c r="J14" s="3"/>
      <c r="K14" s="3"/>
      <c r="L14" s="3">
        <f t="shared" si="0"/>
        <v>0</v>
      </c>
      <c r="M14" s="3"/>
    </row>
    <row r="15" spans="1:14" ht="15.75" customHeight="1" x14ac:dyDescent="0.2">
      <c r="A15" s="2" t="s">
        <v>450</v>
      </c>
      <c r="B15" s="2" t="s">
        <v>31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4000</v>
      </c>
      <c r="J15" s="3">
        <v>0</v>
      </c>
      <c r="K15" s="3">
        <v>200</v>
      </c>
      <c r="L15" s="3">
        <f t="shared" ref="L15" si="1">SUM(C15:K15)</f>
        <v>4200</v>
      </c>
      <c r="M15" s="3">
        <v>2700</v>
      </c>
      <c r="N15" s="2" t="s">
        <v>453</v>
      </c>
    </row>
    <row r="16" spans="1:14" x14ac:dyDescent="0.2">
      <c r="A16" s="2" t="s">
        <v>32</v>
      </c>
      <c r="B16" s="2" t="s">
        <v>33</v>
      </c>
      <c r="C16" s="3"/>
      <c r="D16" s="3"/>
      <c r="E16" s="3"/>
      <c r="F16" s="3"/>
      <c r="G16" s="3"/>
      <c r="H16" s="3"/>
      <c r="I16" s="3"/>
      <c r="J16" s="3"/>
      <c r="K16" s="3"/>
      <c r="L16" s="3">
        <f t="shared" si="0"/>
        <v>0</v>
      </c>
      <c r="M16" s="3"/>
    </row>
    <row r="17" spans="1:14" x14ac:dyDescent="0.2">
      <c r="A17" s="2" t="s">
        <v>228</v>
      </c>
      <c r="B17" s="2" t="s">
        <v>33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48</v>
      </c>
      <c r="K17" s="3">
        <v>0</v>
      </c>
      <c r="L17" s="3">
        <f t="shared" si="0"/>
        <v>48</v>
      </c>
      <c r="M17" s="3">
        <v>100</v>
      </c>
    </row>
    <row r="18" spans="1:14" x14ac:dyDescent="0.2">
      <c r="A18" s="2" t="s">
        <v>651</v>
      </c>
      <c r="B18" s="2" t="s">
        <v>455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193</v>
      </c>
      <c r="M18" s="3">
        <v>681.5</v>
      </c>
      <c r="N18" s="2" t="s">
        <v>652</v>
      </c>
    </row>
    <row r="19" spans="1:14" x14ac:dyDescent="0.2">
      <c r="A19" s="2" t="s">
        <v>34</v>
      </c>
      <c r="B19" s="2" t="s">
        <v>35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80</v>
      </c>
      <c r="K19" s="3">
        <v>0</v>
      </c>
      <c r="L19" s="3">
        <f t="shared" si="0"/>
        <v>80</v>
      </c>
      <c r="M19" s="3">
        <v>60</v>
      </c>
    </row>
    <row r="20" spans="1:14" x14ac:dyDescent="0.2">
      <c r="A20" s="2" t="s">
        <v>227</v>
      </c>
      <c r="B20" s="2" t="s">
        <v>35</v>
      </c>
      <c r="C20" s="3">
        <v>2756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f t="shared" si="0"/>
        <v>2756</v>
      </c>
      <c r="M20" s="3">
        <v>2418</v>
      </c>
    </row>
    <row r="21" spans="1:14" x14ac:dyDescent="0.2">
      <c r="A21" s="2" t="s">
        <v>37</v>
      </c>
      <c r="B21" s="2" t="s">
        <v>38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900</v>
      </c>
      <c r="K21" s="3">
        <v>50</v>
      </c>
      <c r="L21" s="3">
        <f t="shared" si="0"/>
        <v>950</v>
      </c>
      <c r="M21" s="3">
        <v>0</v>
      </c>
      <c r="N21" s="2" t="s">
        <v>344</v>
      </c>
    </row>
    <row r="22" spans="1:14" x14ac:dyDescent="0.2">
      <c r="A22" s="2" t="s">
        <v>254</v>
      </c>
      <c r="B22" s="2" t="s">
        <v>255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1300</v>
      </c>
      <c r="K22" s="3">
        <v>30</v>
      </c>
      <c r="L22" s="3">
        <f t="shared" si="0"/>
        <v>1330</v>
      </c>
      <c r="M22" s="72">
        <v>1050</v>
      </c>
      <c r="N22" s="2" t="s">
        <v>344</v>
      </c>
    </row>
    <row r="23" spans="1:14" x14ac:dyDescent="0.2">
      <c r="A23" s="2" t="s">
        <v>217</v>
      </c>
      <c r="B23" s="2" t="s">
        <v>40</v>
      </c>
      <c r="C23" s="3">
        <v>0</v>
      </c>
      <c r="D23" s="3">
        <v>15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2000</v>
      </c>
      <c r="K23" s="3">
        <v>200</v>
      </c>
      <c r="L23" s="3">
        <f t="shared" si="0"/>
        <v>2215</v>
      </c>
      <c r="M23" s="3">
        <v>850</v>
      </c>
    </row>
    <row r="24" spans="1:14" x14ac:dyDescent="0.2">
      <c r="A24" s="2" t="s">
        <v>39</v>
      </c>
      <c r="B24" s="2" t="s">
        <v>40</v>
      </c>
      <c r="C24" s="3"/>
      <c r="D24" s="3"/>
      <c r="E24" s="3"/>
      <c r="F24" s="3"/>
      <c r="G24" s="3"/>
      <c r="H24" s="3"/>
      <c r="I24" s="3"/>
      <c r="J24" s="3"/>
      <c r="K24" s="3"/>
      <c r="L24" s="3">
        <f t="shared" si="0"/>
        <v>0</v>
      </c>
      <c r="M24" s="3"/>
    </row>
    <row r="25" spans="1:14" x14ac:dyDescent="0.2">
      <c r="A25" s="2" t="s">
        <v>249</v>
      </c>
      <c r="B25" s="2" t="s">
        <v>42</v>
      </c>
      <c r="C25" s="3">
        <v>242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200</v>
      </c>
      <c r="L25" s="3">
        <f t="shared" si="0"/>
        <v>442</v>
      </c>
      <c r="M25" s="3">
        <v>646</v>
      </c>
      <c r="N25" s="8" t="s">
        <v>449</v>
      </c>
    </row>
    <row r="26" spans="1:14" x14ac:dyDescent="0.2">
      <c r="A26" s="2" t="s">
        <v>41</v>
      </c>
      <c r="B26" s="2" t="s">
        <v>42</v>
      </c>
      <c r="C26" s="3"/>
      <c r="D26" s="3"/>
      <c r="E26" s="3"/>
      <c r="F26" s="3">
        <v>0</v>
      </c>
      <c r="G26" s="3">
        <v>0</v>
      </c>
      <c r="H26" s="3">
        <v>0</v>
      </c>
      <c r="I26" s="3">
        <v>0</v>
      </c>
      <c r="J26" s="3">
        <v>25</v>
      </c>
      <c r="K26" s="3">
        <v>0</v>
      </c>
      <c r="L26" s="3">
        <f t="shared" si="0"/>
        <v>25</v>
      </c>
      <c r="M26" s="3">
        <v>25</v>
      </c>
    </row>
    <row r="27" spans="1:14" x14ac:dyDescent="0.2">
      <c r="A27" s="2" t="s">
        <v>237</v>
      </c>
      <c r="B27" s="2" t="s">
        <v>238</v>
      </c>
      <c r="C27" s="3"/>
      <c r="D27" s="3"/>
      <c r="E27" s="3"/>
      <c r="F27" s="3"/>
      <c r="G27" s="3"/>
      <c r="H27" s="3"/>
      <c r="I27" s="3"/>
      <c r="J27" s="3"/>
      <c r="K27" s="3"/>
      <c r="L27" s="3">
        <f t="shared" si="0"/>
        <v>0</v>
      </c>
      <c r="M27" s="3"/>
    </row>
    <row r="28" spans="1:14" x14ac:dyDescent="0.2">
      <c r="A28" s="2" t="s">
        <v>270</v>
      </c>
      <c r="B28" s="2" t="s">
        <v>271</v>
      </c>
      <c r="C28" s="3"/>
      <c r="D28" s="3"/>
      <c r="E28" s="3"/>
      <c r="F28" s="3"/>
      <c r="G28" s="3"/>
      <c r="H28" s="3"/>
      <c r="I28" s="3"/>
      <c r="J28" s="3"/>
      <c r="K28" s="3"/>
      <c r="L28" s="3">
        <f t="shared" si="0"/>
        <v>0</v>
      </c>
      <c r="M28" s="3"/>
    </row>
    <row r="29" spans="1:14" x14ac:dyDescent="0.2">
      <c r="A29" s="2" t="s">
        <v>45</v>
      </c>
      <c r="B29" s="2" t="s">
        <v>46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 t="s">
        <v>457</v>
      </c>
    </row>
    <row r="30" spans="1:14" x14ac:dyDescent="0.2">
      <c r="A30" s="2" t="s">
        <v>47</v>
      </c>
      <c r="B30" s="2" t="s">
        <v>46</v>
      </c>
      <c r="C30" s="3"/>
      <c r="D30" s="3"/>
      <c r="E30" s="3"/>
      <c r="F30" s="3"/>
      <c r="G30" s="3"/>
      <c r="H30" s="3"/>
      <c r="I30" s="3"/>
      <c r="J30" s="3"/>
      <c r="K30" s="3"/>
      <c r="L30" s="3">
        <f t="shared" si="0"/>
        <v>0</v>
      </c>
      <c r="M30" s="3"/>
    </row>
    <row r="31" spans="1:14" x14ac:dyDescent="0.2">
      <c r="A31" s="2" t="s">
        <v>211</v>
      </c>
      <c r="B31" s="2" t="s">
        <v>212</v>
      </c>
      <c r="C31" s="3"/>
      <c r="D31" s="3"/>
      <c r="E31" s="3"/>
      <c r="F31" s="3"/>
      <c r="G31" s="3"/>
      <c r="H31" s="3"/>
      <c r="I31" s="3"/>
      <c r="J31" s="3">
        <v>20</v>
      </c>
      <c r="K31" s="3">
        <v>150</v>
      </c>
      <c r="L31" s="3">
        <v>180</v>
      </c>
      <c r="M31" s="3">
        <v>165</v>
      </c>
      <c r="N31" s="3" t="s">
        <v>554</v>
      </c>
    </row>
    <row r="32" spans="1:14" x14ac:dyDescent="0.2">
      <c r="A32" s="2" t="s">
        <v>289</v>
      </c>
      <c r="B32" s="2" t="s">
        <v>290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1300</v>
      </c>
      <c r="K32" s="3">
        <v>1075</v>
      </c>
      <c r="L32" s="3">
        <f>SUM(C32:K32)</f>
        <v>2375</v>
      </c>
      <c r="M32" s="3">
        <v>2000</v>
      </c>
      <c r="N32" s="2" t="s">
        <v>341</v>
      </c>
    </row>
    <row r="33" spans="1:14" x14ac:dyDescent="0.2">
      <c r="A33" s="2" t="s">
        <v>48</v>
      </c>
      <c r="B33" s="2" t="s">
        <v>49</v>
      </c>
      <c r="C33" s="3"/>
      <c r="D33" s="3"/>
      <c r="E33" s="3"/>
      <c r="F33" s="3"/>
      <c r="G33" s="3"/>
      <c r="H33" s="3"/>
      <c r="I33" s="3"/>
      <c r="J33" s="3"/>
      <c r="K33" s="3"/>
      <c r="L33" s="3">
        <f t="shared" si="0"/>
        <v>0</v>
      </c>
      <c r="M33" s="3"/>
    </row>
    <row r="34" spans="1:14" x14ac:dyDescent="0.2">
      <c r="A34" s="2" t="s">
        <v>278</v>
      </c>
      <c r="B34" s="2" t="s">
        <v>233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100</v>
      </c>
      <c r="K34" s="3">
        <v>0</v>
      </c>
      <c r="L34" s="3">
        <f t="shared" si="0"/>
        <v>100</v>
      </c>
      <c r="M34" s="3">
        <v>100</v>
      </c>
    </row>
    <row r="35" spans="1:14" x14ac:dyDescent="0.2">
      <c r="A35" s="2" t="s">
        <v>54</v>
      </c>
      <c r="B35" s="2" t="s">
        <v>55</v>
      </c>
      <c r="C35" s="3"/>
      <c r="D35" s="3"/>
      <c r="E35" s="3"/>
      <c r="F35" s="3"/>
      <c r="G35" s="3"/>
      <c r="H35" s="3"/>
      <c r="I35" s="3"/>
      <c r="J35" s="3"/>
      <c r="K35" s="3"/>
      <c r="L35" s="3">
        <f t="shared" si="0"/>
        <v>0</v>
      </c>
      <c r="M35" s="3"/>
    </row>
    <row r="36" spans="1:14" x14ac:dyDescent="0.2">
      <c r="A36" s="2" t="s">
        <v>276</v>
      </c>
      <c r="B36" s="2" t="s">
        <v>55</v>
      </c>
      <c r="C36" s="3"/>
      <c r="D36" s="3"/>
      <c r="E36" s="3"/>
      <c r="F36" s="3"/>
      <c r="G36" s="3"/>
      <c r="H36" s="3"/>
      <c r="I36" s="3"/>
      <c r="J36" s="3"/>
      <c r="K36" s="3"/>
      <c r="L36" s="3">
        <f t="shared" si="0"/>
        <v>0</v>
      </c>
      <c r="M36" s="3"/>
    </row>
    <row r="37" spans="1:14" x14ac:dyDescent="0.2">
      <c r="A37" s="2" t="s">
        <v>56</v>
      </c>
      <c r="B37" s="2" t="s">
        <v>55</v>
      </c>
      <c r="C37" s="3"/>
      <c r="D37" s="3"/>
      <c r="E37" s="3"/>
      <c r="F37" s="3"/>
      <c r="G37" s="3"/>
      <c r="H37" s="3"/>
      <c r="I37" s="3"/>
      <c r="J37" s="3"/>
      <c r="K37" s="3"/>
      <c r="L37" s="3">
        <f t="shared" si="0"/>
        <v>0</v>
      </c>
      <c r="M37" s="3"/>
    </row>
    <row r="38" spans="1:14" x14ac:dyDescent="0.2">
      <c r="A38" s="2" t="s">
        <v>260</v>
      </c>
      <c r="B38" s="2" t="s">
        <v>261</v>
      </c>
      <c r="C38" s="3">
        <v>0</v>
      </c>
      <c r="D38" s="3">
        <v>0</v>
      </c>
      <c r="E38" s="3">
        <v>0</v>
      </c>
      <c r="F38" s="3">
        <v>25</v>
      </c>
      <c r="G38" s="3">
        <v>0</v>
      </c>
      <c r="H38" s="3">
        <v>0</v>
      </c>
      <c r="I38" s="3">
        <v>0</v>
      </c>
      <c r="J38" s="3">
        <v>25</v>
      </c>
      <c r="K38" s="3">
        <v>300</v>
      </c>
      <c r="L38" s="3">
        <f t="shared" si="0"/>
        <v>350</v>
      </c>
      <c r="M38" s="3">
        <v>250</v>
      </c>
    </row>
    <row r="39" spans="1:14" x14ac:dyDescent="0.2">
      <c r="A39" s="2" t="s">
        <v>203</v>
      </c>
      <c r="B39" s="2" t="s">
        <v>204</v>
      </c>
      <c r="C39" s="3"/>
      <c r="D39" s="3">
        <v>750</v>
      </c>
      <c r="E39" s="3"/>
      <c r="F39" s="3"/>
      <c r="G39" s="3"/>
      <c r="H39" s="3"/>
      <c r="I39" s="3"/>
      <c r="J39" s="3">
        <v>500</v>
      </c>
      <c r="K39" s="3">
        <v>3500</v>
      </c>
      <c r="L39" s="3">
        <f t="shared" si="0"/>
        <v>4750</v>
      </c>
      <c r="M39" s="3">
        <v>2500</v>
      </c>
    </row>
    <row r="40" spans="1:14" x14ac:dyDescent="0.2">
      <c r="A40" s="2" t="s">
        <v>61</v>
      </c>
      <c r="B40" s="2" t="s">
        <v>62</v>
      </c>
      <c r="C40" s="3"/>
      <c r="D40" s="3"/>
      <c r="E40" s="3"/>
      <c r="F40" s="3"/>
      <c r="G40" s="3"/>
      <c r="H40" s="3"/>
      <c r="I40" s="3"/>
      <c r="J40" s="3"/>
      <c r="K40" s="3"/>
      <c r="L40" s="3">
        <f t="shared" si="0"/>
        <v>0</v>
      </c>
      <c r="M40" s="3"/>
    </row>
    <row r="41" spans="1:14" x14ac:dyDescent="0.2">
      <c r="A41" s="2" t="s">
        <v>314</v>
      </c>
      <c r="B41" s="2" t="s">
        <v>315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150</v>
      </c>
      <c r="K41" s="3">
        <v>0</v>
      </c>
      <c r="L41" s="3">
        <f t="shared" si="0"/>
        <v>150</v>
      </c>
      <c r="M41" s="3">
        <v>100</v>
      </c>
    </row>
    <row r="42" spans="1:14" x14ac:dyDescent="0.2">
      <c r="A42" s="2" t="s">
        <v>247</v>
      </c>
      <c r="B42" s="2" t="s">
        <v>248</v>
      </c>
      <c r="C42" s="3">
        <v>1144</v>
      </c>
      <c r="D42" s="3"/>
      <c r="E42" s="3"/>
      <c r="F42" s="3"/>
      <c r="G42" s="3"/>
      <c r="H42" s="3"/>
      <c r="I42" s="3"/>
      <c r="J42" s="3"/>
      <c r="K42" s="3">
        <v>3031</v>
      </c>
      <c r="L42" s="3">
        <f>SUM(C42:K42)</f>
        <v>4175</v>
      </c>
      <c r="M42" s="3">
        <v>4175</v>
      </c>
    </row>
    <row r="43" spans="1:14" x14ac:dyDescent="0.2">
      <c r="A43" s="2" t="s">
        <v>63</v>
      </c>
      <c r="B43" s="2" t="s">
        <v>64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40</v>
      </c>
      <c r="K43" s="3">
        <v>20</v>
      </c>
      <c r="L43" s="3">
        <f>SUM(C43:K43)</f>
        <v>60</v>
      </c>
      <c r="M43" s="3">
        <v>0</v>
      </c>
      <c r="N43" s="2" t="s">
        <v>343</v>
      </c>
    </row>
    <row r="44" spans="1:14" x14ac:dyDescent="0.2">
      <c r="A44" s="2" t="s">
        <v>67</v>
      </c>
      <c r="B44" s="2" t="s">
        <v>68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</row>
    <row r="45" spans="1:14" x14ac:dyDescent="0.2">
      <c r="A45" s="2" t="s">
        <v>69</v>
      </c>
      <c r="B45" s="2" t="s">
        <v>68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f t="shared" si="0"/>
        <v>0</v>
      </c>
      <c r="M45" s="3">
        <v>0</v>
      </c>
      <c r="N45" s="2" t="s">
        <v>285</v>
      </c>
    </row>
    <row r="46" spans="1:14" x14ac:dyDescent="0.2">
      <c r="A46" s="2" t="s">
        <v>242</v>
      </c>
      <c r="B46" s="2" t="s">
        <v>275</v>
      </c>
      <c r="C46" s="3"/>
      <c r="D46" s="3"/>
      <c r="E46" s="3"/>
      <c r="F46" s="3"/>
      <c r="G46" s="3"/>
      <c r="H46" s="3"/>
      <c r="I46" s="3"/>
      <c r="J46" s="3"/>
      <c r="K46" s="3"/>
      <c r="L46" s="3">
        <f t="shared" si="0"/>
        <v>0</v>
      </c>
      <c r="M46" s="3"/>
    </row>
    <row r="47" spans="1:14" x14ac:dyDescent="0.2">
      <c r="A47" s="2" t="s">
        <v>65</v>
      </c>
      <c r="B47" s="2" t="s">
        <v>66</v>
      </c>
      <c r="C47" s="3"/>
      <c r="D47" s="3"/>
      <c r="E47" s="3"/>
      <c r="F47" s="3"/>
      <c r="G47" s="3"/>
      <c r="H47" s="3"/>
      <c r="I47" s="3"/>
      <c r="J47" s="3"/>
      <c r="K47" s="3"/>
      <c r="L47" s="3">
        <f t="shared" si="0"/>
        <v>0</v>
      </c>
      <c r="M47" s="3"/>
    </row>
    <row r="48" spans="1:14" x14ac:dyDescent="0.2">
      <c r="A48" s="2" t="s">
        <v>70</v>
      </c>
      <c r="B48" s="2" t="s">
        <v>71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610</v>
      </c>
      <c r="K48" s="3">
        <v>0</v>
      </c>
      <c r="L48" s="3">
        <f t="shared" si="0"/>
        <v>610</v>
      </c>
      <c r="M48" s="3">
        <v>610</v>
      </c>
    </row>
    <row r="49" spans="1:14" x14ac:dyDescent="0.2">
      <c r="A49" s="2" t="s">
        <v>72</v>
      </c>
      <c r="B49" s="2" t="s">
        <v>73</v>
      </c>
      <c r="C49" s="3"/>
      <c r="D49" s="3"/>
      <c r="E49" s="3"/>
      <c r="F49" s="3"/>
      <c r="G49" s="3"/>
      <c r="H49" s="3"/>
      <c r="I49" s="3"/>
      <c r="J49" s="3"/>
      <c r="K49" s="3"/>
      <c r="L49" s="3">
        <f t="shared" si="0"/>
        <v>0</v>
      </c>
      <c r="M49" s="3"/>
    </row>
    <row r="50" spans="1:14" x14ac:dyDescent="0.2">
      <c r="A50" s="2" t="s">
        <v>205</v>
      </c>
      <c r="B50" s="2" t="s">
        <v>206</v>
      </c>
      <c r="C50" s="3"/>
      <c r="D50" s="3"/>
      <c r="E50" s="3"/>
      <c r="F50" s="3"/>
      <c r="G50" s="3"/>
      <c r="H50" s="3"/>
      <c r="I50" s="3"/>
      <c r="J50" s="3">
        <v>600</v>
      </c>
      <c r="K50" s="3">
        <v>600</v>
      </c>
      <c r="L50" s="3">
        <f t="shared" si="0"/>
        <v>1200</v>
      </c>
      <c r="M50" s="3">
        <v>1200</v>
      </c>
      <c r="N50" s="2" t="s">
        <v>642</v>
      </c>
    </row>
    <row r="51" spans="1:14" x14ac:dyDescent="0.2">
      <c r="A51" s="2" t="s">
        <v>74</v>
      </c>
      <c r="B51" s="2" t="s">
        <v>75</v>
      </c>
      <c r="C51" s="3">
        <v>176</v>
      </c>
      <c r="D51" s="3"/>
      <c r="E51" s="3"/>
      <c r="F51" s="3"/>
      <c r="G51" s="3"/>
      <c r="H51" s="3"/>
      <c r="I51" s="3">
        <v>1622</v>
      </c>
      <c r="J51" s="3">
        <v>300</v>
      </c>
      <c r="K51" s="3"/>
      <c r="L51" s="3">
        <f t="shared" si="0"/>
        <v>2098</v>
      </c>
      <c r="M51" s="3">
        <v>1348</v>
      </c>
    </row>
    <row r="52" spans="1:14" x14ac:dyDescent="0.2">
      <c r="A52" s="2" t="s">
        <v>76</v>
      </c>
      <c r="B52" s="2" t="s">
        <v>77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12</v>
      </c>
      <c r="K52" s="3">
        <v>0</v>
      </c>
      <c r="L52" s="3">
        <f t="shared" si="0"/>
        <v>12</v>
      </c>
      <c r="M52" s="3">
        <v>3</v>
      </c>
    </row>
    <row r="53" spans="1:14" x14ac:dyDescent="0.2">
      <c r="A53" s="2" t="s">
        <v>199</v>
      </c>
      <c r="B53" s="2" t="s">
        <v>77</v>
      </c>
      <c r="C53" s="3">
        <v>76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f t="shared" si="0"/>
        <v>76</v>
      </c>
      <c r="M53" s="3">
        <v>144</v>
      </c>
    </row>
    <row r="54" spans="1:14" x14ac:dyDescent="0.2">
      <c r="A54" s="2" t="s">
        <v>78</v>
      </c>
      <c r="B54" s="2" t="s">
        <v>79</v>
      </c>
      <c r="C54" s="3"/>
      <c r="D54" s="3"/>
      <c r="E54" s="3"/>
      <c r="F54" s="3"/>
      <c r="G54" s="3"/>
      <c r="H54" s="3"/>
      <c r="I54" s="3"/>
      <c r="J54" s="3">
        <v>342</v>
      </c>
      <c r="K54" s="3"/>
      <c r="L54" s="3">
        <f t="shared" si="0"/>
        <v>342</v>
      </c>
      <c r="M54" s="3">
        <v>154</v>
      </c>
    </row>
    <row r="55" spans="1:14" x14ac:dyDescent="0.2">
      <c r="A55" s="2" t="s">
        <v>281</v>
      </c>
      <c r="B55" s="2" t="s">
        <v>282</v>
      </c>
      <c r="C55" s="3">
        <v>0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  <c r="J55" s="3">
        <v>0</v>
      </c>
      <c r="K55" s="3">
        <v>41221</v>
      </c>
      <c r="L55" s="3">
        <f t="shared" si="0"/>
        <v>41221</v>
      </c>
      <c r="M55" s="3">
        <v>20500</v>
      </c>
      <c r="N55" s="2" t="s">
        <v>345</v>
      </c>
    </row>
    <row r="56" spans="1:14" x14ac:dyDescent="0.2">
      <c r="A56" s="2" t="s">
        <v>83</v>
      </c>
      <c r="B56" s="2" t="s">
        <v>84</v>
      </c>
      <c r="C56" s="3">
        <v>152</v>
      </c>
      <c r="D56" s="3"/>
      <c r="E56" s="3"/>
      <c r="F56" s="3"/>
      <c r="G56" s="3"/>
      <c r="H56" s="3"/>
      <c r="I56" s="3"/>
      <c r="J56" s="3"/>
      <c r="K56" s="3"/>
      <c r="L56" s="3">
        <f t="shared" si="0"/>
        <v>152</v>
      </c>
      <c r="M56" s="3">
        <v>441</v>
      </c>
      <c r="N56" s="2" t="s">
        <v>410</v>
      </c>
    </row>
    <row r="57" spans="1:14" x14ac:dyDescent="0.2">
      <c r="A57" s="2" t="s">
        <v>80</v>
      </c>
      <c r="B57" s="2" t="s">
        <v>81</v>
      </c>
      <c r="C57" s="3">
        <v>0</v>
      </c>
      <c r="D57" s="3">
        <v>360</v>
      </c>
      <c r="E57" s="3">
        <v>0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1490</v>
      </c>
      <c r="L57" s="3">
        <f t="shared" si="0"/>
        <v>1850</v>
      </c>
      <c r="M57" s="3">
        <v>1200</v>
      </c>
      <c r="N57" s="2" t="s">
        <v>339</v>
      </c>
    </row>
    <row r="58" spans="1:14" x14ac:dyDescent="0.2">
      <c r="A58" s="2" t="s">
        <v>82</v>
      </c>
      <c r="B58" s="2" t="s">
        <v>81</v>
      </c>
      <c r="C58" s="3">
        <v>0</v>
      </c>
      <c r="D58" s="3">
        <v>0</v>
      </c>
      <c r="E58" s="3">
        <v>0</v>
      </c>
      <c r="F58" s="3">
        <v>50</v>
      </c>
      <c r="G58" s="3">
        <v>0</v>
      </c>
      <c r="H58" s="3">
        <v>0</v>
      </c>
      <c r="I58" s="3">
        <v>0</v>
      </c>
      <c r="J58" s="3">
        <v>260</v>
      </c>
      <c r="K58" s="3">
        <v>100</v>
      </c>
      <c r="L58" s="3">
        <f t="shared" si="0"/>
        <v>410</v>
      </c>
      <c r="M58" s="3">
        <v>300</v>
      </c>
      <c r="N58" s="2" t="s">
        <v>339</v>
      </c>
    </row>
    <row r="59" spans="1:14" x14ac:dyDescent="0.2">
      <c r="A59" s="2" t="s">
        <v>87</v>
      </c>
      <c r="B59" s="2" t="s">
        <v>88</v>
      </c>
      <c r="C59" s="3">
        <v>0</v>
      </c>
      <c r="D59" s="3">
        <v>35</v>
      </c>
      <c r="E59" s="3">
        <v>0</v>
      </c>
      <c r="F59" s="3">
        <v>0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>
        <f t="shared" si="0"/>
        <v>35</v>
      </c>
      <c r="M59" s="3">
        <v>35</v>
      </c>
    </row>
    <row r="60" spans="1:14" x14ac:dyDescent="0.2">
      <c r="A60" s="2" t="s">
        <v>322</v>
      </c>
      <c r="B60" s="2" t="s">
        <v>90</v>
      </c>
      <c r="C60" s="3"/>
      <c r="D60" s="3"/>
      <c r="E60" s="3"/>
      <c r="F60" s="3"/>
      <c r="G60" s="3"/>
      <c r="H60" s="3"/>
      <c r="I60" s="3"/>
      <c r="J60" s="3">
        <v>0</v>
      </c>
      <c r="K60" s="3"/>
      <c r="L60" s="3">
        <f t="shared" si="0"/>
        <v>0</v>
      </c>
      <c r="M60" s="3">
        <v>0</v>
      </c>
      <c r="N60" s="2" t="s">
        <v>354</v>
      </c>
    </row>
    <row r="61" spans="1:14" x14ac:dyDescent="0.2">
      <c r="A61" s="2" t="s">
        <v>231</v>
      </c>
      <c r="B61" s="2" t="s">
        <v>90</v>
      </c>
      <c r="C61" s="3"/>
      <c r="D61" s="3"/>
      <c r="E61" s="3"/>
      <c r="F61" s="3"/>
      <c r="G61" s="3"/>
      <c r="H61" s="3"/>
      <c r="I61" s="3"/>
      <c r="J61" s="3"/>
      <c r="K61" s="3"/>
      <c r="L61" s="3">
        <f t="shared" si="0"/>
        <v>0</v>
      </c>
      <c r="M61" s="3"/>
    </row>
    <row r="62" spans="1:14" x14ac:dyDescent="0.2">
      <c r="A62" s="2" t="s">
        <v>91</v>
      </c>
      <c r="B62" s="2" t="s">
        <v>92</v>
      </c>
      <c r="C62" s="3"/>
      <c r="D62" s="3"/>
      <c r="E62" s="3"/>
      <c r="F62" s="3"/>
      <c r="G62" s="3"/>
      <c r="H62" s="3"/>
      <c r="I62" s="3"/>
      <c r="J62" s="3"/>
      <c r="K62" s="3"/>
      <c r="L62" s="3">
        <f t="shared" si="0"/>
        <v>0</v>
      </c>
      <c r="M62" s="3"/>
    </row>
    <row r="63" spans="1:14" x14ac:dyDescent="0.2">
      <c r="A63" s="2" t="s">
        <v>222</v>
      </c>
      <c r="B63" s="2" t="s">
        <v>94</v>
      </c>
      <c r="C63" s="3">
        <v>0</v>
      </c>
      <c r="D63" s="3">
        <v>6673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1200</v>
      </c>
      <c r="K63" s="3">
        <v>0</v>
      </c>
      <c r="L63" s="3">
        <f t="shared" si="0"/>
        <v>7873</v>
      </c>
      <c r="M63" s="3">
        <v>2226</v>
      </c>
      <c r="N63" s="8"/>
    </row>
    <row r="64" spans="1:14" x14ac:dyDescent="0.2">
      <c r="A64" s="2" t="s">
        <v>246</v>
      </c>
      <c r="B64" s="2" t="s">
        <v>95</v>
      </c>
      <c r="C64" s="3"/>
      <c r="D64" s="3"/>
      <c r="E64" s="3"/>
      <c r="F64" s="3"/>
      <c r="G64" s="3"/>
      <c r="H64" s="3"/>
      <c r="I64" s="3"/>
      <c r="J64" s="3">
        <v>2800</v>
      </c>
      <c r="K64" s="3"/>
      <c r="L64" s="3">
        <f t="shared" si="0"/>
        <v>2800</v>
      </c>
      <c r="M64" s="3"/>
    </row>
    <row r="65" spans="1:14" x14ac:dyDescent="0.2">
      <c r="A65" s="2" t="s">
        <v>258</v>
      </c>
      <c r="B65" s="2" t="s">
        <v>259</v>
      </c>
      <c r="C65" s="3">
        <v>120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  <c r="L65" s="3">
        <f t="shared" si="0"/>
        <v>120</v>
      </c>
      <c r="M65" s="3">
        <v>0</v>
      </c>
      <c r="N65" s="2" t="s">
        <v>337</v>
      </c>
    </row>
    <row r="66" spans="1:14" x14ac:dyDescent="0.2">
      <c r="A66" s="2" t="s">
        <v>98</v>
      </c>
      <c r="B66" s="2" t="s">
        <v>99</v>
      </c>
      <c r="C66" s="3"/>
      <c r="D66" s="3"/>
      <c r="E66" s="3"/>
      <c r="F66" s="3"/>
      <c r="G66" s="3"/>
      <c r="H66" s="3"/>
      <c r="I66" s="3"/>
      <c r="J66" s="3"/>
      <c r="K66" s="3"/>
      <c r="L66" s="3">
        <v>6.39</v>
      </c>
      <c r="M66" s="3"/>
      <c r="N66" s="2" t="s">
        <v>556</v>
      </c>
    </row>
    <row r="67" spans="1:14" x14ac:dyDescent="0.2">
      <c r="A67" s="2" t="s">
        <v>209</v>
      </c>
      <c r="B67" s="2" t="s">
        <v>101</v>
      </c>
      <c r="C67" s="3"/>
      <c r="D67" s="3"/>
      <c r="E67" s="3"/>
      <c r="F67" s="3"/>
      <c r="G67" s="3"/>
      <c r="H67" s="3"/>
      <c r="I67" s="3"/>
      <c r="J67" s="3"/>
      <c r="K67" s="3"/>
      <c r="L67" s="3">
        <f t="shared" si="0"/>
        <v>0</v>
      </c>
      <c r="M67" s="3"/>
    </row>
    <row r="68" spans="1:14" x14ac:dyDescent="0.2">
      <c r="A68" s="2" t="s">
        <v>104</v>
      </c>
      <c r="B68" s="2" t="s">
        <v>105</v>
      </c>
      <c r="C68" s="3">
        <v>29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3">
        <v>18</v>
      </c>
      <c r="J68" s="3">
        <v>0</v>
      </c>
      <c r="K68" s="3">
        <v>0</v>
      </c>
      <c r="L68" s="3">
        <f t="shared" si="0"/>
        <v>47</v>
      </c>
      <c r="M68" s="3"/>
      <c r="N68" s="2" t="s">
        <v>409</v>
      </c>
    </row>
    <row r="69" spans="1:14" x14ac:dyDescent="0.2">
      <c r="A69" s="2" t="s">
        <v>106</v>
      </c>
      <c r="B69" s="2" t="s">
        <v>105</v>
      </c>
      <c r="C69" s="3"/>
      <c r="D69" s="3"/>
      <c r="E69" s="3"/>
      <c r="F69" s="3"/>
      <c r="G69" s="3"/>
      <c r="H69" s="3"/>
      <c r="I69" s="3"/>
      <c r="J69" s="3"/>
      <c r="K69" s="3"/>
      <c r="L69" s="3">
        <f t="shared" si="0"/>
        <v>0</v>
      </c>
      <c r="M69" s="3"/>
    </row>
    <row r="70" spans="1:14" x14ac:dyDescent="0.2">
      <c r="A70" s="2" t="s">
        <v>218</v>
      </c>
      <c r="B70" s="2" t="s">
        <v>103</v>
      </c>
      <c r="C70" s="3"/>
      <c r="D70" s="3"/>
      <c r="E70" s="3"/>
      <c r="F70" s="3"/>
      <c r="G70" s="3"/>
      <c r="H70" s="3"/>
      <c r="I70" s="3"/>
      <c r="J70" s="3"/>
      <c r="K70" s="3"/>
      <c r="L70" s="3">
        <f t="shared" si="0"/>
        <v>0</v>
      </c>
      <c r="M70" s="3"/>
    </row>
    <row r="71" spans="1:14" x14ac:dyDescent="0.2">
      <c r="A71" s="2" t="s">
        <v>102</v>
      </c>
      <c r="B71" s="2" t="s">
        <v>103</v>
      </c>
      <c r="C71" s="3"/>
      <c r="D71" s="3"/>
      <c r="E71" s="3"/>
      <c r="F71" s="3"/>
      <c r="G71" s="3"/>
      <c r="H71" s="3"/>
      <c r="I71" s="3"/>
      <c r="J71" s="3"/>
      <c r="K71" s="3"/>
      <c r="L71" s="3">
        <f t="shared" si="0"/>
        <v>0</v>
      </c>
      <c r="M71" s="3"/>
    </row>
    <row r="72" spans="1:14" x14ac:dyDescent="0.2">
      <c r="A72" s="2" t="s">
        <v>107</v>
      </c>
      <c r="B72" s="2" t="s">
        <v>108</v>
      </c>
      <c r="C72" s="3">
        <v>0</v>
      </c>
      <c r="D72" s="3">
        <v>0</v>
      </c>
      <c r="E72" s="3">
        <v>0</v>
      </c>
      <c r="F72" s="3">
        <v>230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f t="shared" ref="L72:L111" si="2">SUM(C72:K72)</f>
        <v>230</v>
      </c>
      <c r="M72" s="3"/>
    </row>
    <row r="73" spans="1:14" x14ac:dyDescent="0.2">
      <c r="A73" s="2" t="s">
        <v>326</v>
      </c>
      <c r="B73" s="2" t="s">
        <v>110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3">
        <v>0</v>
      </c>
      <c r="J73" s="3">
        <v>500</v>
      </c>
      <c r="K73" s="3">
        <v>150</v>
      </c>
      <c r="L73" s="3">
        <f t="shared" si="2"/>
        <v>650</v>
      </c>
      <c r="M73" s="3">
        <v>120</v>
      </c>
      <c r="N73" s="2" t="s">
        <v>343</v>
      </c>
    </row>
    <row r="74" spans="1:14" x14ac:dyDescent="0.2">
      <c r="A74" s="2" t="s">
        <v>112</v>
      </c>
      <c r="B74" s="2" t="s">
        <v>113</v>
      </c>
      <c r="C74" s="3"/>
      <c r="D74" s="3"/>
      <c r="E74" s="3"/>
      <c r="F74" s="3"/>
      <c r="G74" s="3"/>
      <c r="H74" s="3"/>
      <c r="I74" s="3"/>
      <c r="J74" s="3"/>
      <c r="K74" s="3"/>
      <c r="L74" s="3">
        <f t="shared" si="2"/>
        <v>0</v>
      </c>
      <c r="M74" s="3"/>
    </row>
    <row r="75" spans="1:14" x14ac:dyDescent="0.2">
      <c r="A75" s="2" t="s">
        <v>114</v>
      </c>
      <c r="B75" s="2" t="s">
        <v>115</v>
      </c>
      <c r="C75" s="3"/>
      <c r="D75" s="3"/>
      <c r="E75" s="3"/>
      <c r="F75" s="3"/>
      <c r="G75" s="3"/>
      <c r="H75" s="3"/>
      <c r="I75" s="3"/>
      <c r="J75" s="3"/>
      <c r="K75" s="3"/>
      <c r="L75" s="3">
        <f t="shared" si="2"/>
        <v>0</v>
      </c>
      <c r="M75" s="3"/>
    </row>
    <row r="76" spans="1:14" ht="12" customHeight="1" x14ac:dyDescent="0.2">
      <c r="A76" s="2" t="s">
        <v>219</v>
      </c>
      <c r="B76" s="2" t="s">
        <v>119</v>
      </c>
      <c r="C76" s="3"/>
      <c r="D76" s="3"/>
      <c r="E76" s="3"/>
      <c r="F76" s="3"/>
      <c r="G76" s="3"/>
      <c r="H76" s="3"/>
      <c r="I76" s="3"/>
      <c r="J76" s="3"/>
      <c r="K76" s="3"/>
      <c r="L76" s="3">
        <f t="shared" si="2"/>
        <v>0</v>
      </c>
      <c r="M76" s="3"/>
    </row>
    <row r="77" spans="1:14" hidden="1" x14ac:dyDescent="0.2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4" x14ac:dyDescent="0.2">
      <c r="A78" s="2" t="s">
        <v>125</v>
      </c>
      <c r="B78" s="2" t="s">
        <v>123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0</v>
      </c>
      <c r="K78" s="3">
        <v>140</v>
      </c>
      <c r="L78" s="3">
        <f t="shared" si="2"/>
        <v>140</v>
      </c>
      <c r="M78" s="3">
        <v>24</v>
      </c>
      <c r="N78" s="2" t="s">
        <v>346</v>
      </c>
    </row>
    <row r="79" spans="1:14" x14ac:dyDescent="0.2">
      <c r="A79" s="2" t="s">
        <v>126</v>
      </c>
      <c r="B79" s="2" t="s">
        <v>127</v>
      </c>
      <c r="C79" s="3">
        <v>2084</v>
      </c>
      <c r="D79" s="3">
        <v>228</v>
      </c>
      <c r="E79" s="3">
        <v>0</v>
      </c>
      <c r="F79" s="3">
        <v>0</v>
      </c>
      <c r="G79" s="3">
        <v>0</v>
      </c>
      <c r="H79" s="3">
        <v>0</v>
      </c>
      <c r="I79" s="3">
        <v>0</v>
      </c>
      <c r="J79" s="3">
        <v>0</v>
      </c>
      <c r="K79" s="3">
        <v>0</v>
      </c>
      <c r="L79" s="3">
        <f t="shared" si="2"/>
        <v>2312</v>
      </c>
      <c r="M79" s="3">
        <v>833</v>
      </c>
      <c r="N79" s="2" t="s">
        <v>342</v>
      </c>
    </row>
    <row r="80" spans="1:14" x14ac:dyDescent="0.2">
      <c r="A80" s="2" t="s">
        <v>317</v>
      </c>
      <c r="B80" s="2" t="s">
        <v>127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500</v>
      </c>
      <c r="K80" s="3">
        <v>20</v>
      </c>
      <c r="L80" s="3">
        <f t="shared" si="2"/>
        <v>520</v>
      </c>
      <c r="M80" s="3">
        <v>400</v>
      </c>
      <c r="N80" s="2" t="s">
        <v>343</v>
      </c>
    </row>
    <row r="81" spans="1:14" x14ac:dyDescent="0.2">
      <c r="A81" s="2" t="s">
        <v>129</v>
      </c>
      <c r="B81" s="2" t="s">
        <v>130</v>
      </c>
      <c r="C81" s="3">
        <v>2672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  <c r="I81" s="3">
        <v>1428</v>
      </c>
      <c r="J81" s="3">
        <v>6</v>
      </c>
      <c r="K81" s="3">
        <v>0</v>
      </c>
      <c r="L81" s="3">
        <f t="shared" si="2"/>
        <v>4106</v>
      </c>
      <c r="M81" s="3">
        <v>3050</v>
      </c>
    </row>
    <row r="82" spans="1:14" x14ac:dyDescent="0.2">
      <c r="A82" s="2" t="s">
        <v>213</v>
      </c>
      <c r="B82" s="2" t="s">
        <v>133</v>
      </c>
      <c r="C82" s="3"/>
      <c r="D82" s="3"/>
      <c r="E82" s="3"/>
      <c r="F82" s="3"/>
      <c r="G82" s="3"/>
      <c r="H82" s="3"/>
      <c r="I82" s="3"/>
      <c r="J82" s="3">
        <v>2177</v>
      </c>
      <c r="K82" s="3"/>
      <c r="L82" s="3">
        <f t="shared" si="2"/>
        <v>2177</v>
      </c>
      <c r="M82" s="3">
        <v>0</v>
      </c>
      <c r="N82" s="2" t="s">
        <v>355</v>
      </c>
    </row>
    <row r="83" spans="1:14" x14ac:dyDescent="0.2">
      <c r="A83" s="2" t="s">
        <v>132</v>
      </c>
      <c r="B83" s="2" t="s">
        <v>133</v>
      </c>
      <c r="C83" s="3">
        <v>2427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3300</v>
      </c>
      <c r="L83" s="3">
        <f t="shared" si="2"/>
        <v>5727</v>
      </c>
      <c r="M83" s="3">
        <v>3044</v>
      </c>
    </row>
    <row r="84" spans="1:14" x14ac:dyDescent="0.2">
      <c r="A84" s="2" t="s">
        <v>137</v>
      </c>
      <c r="B84" s="2" t="s">
        <v>138</v>
      </c>
      <c r="C84" s="3">
        <v>0</v>
      </c>
      <c r="D84" s="3">
        <v>0</v>
      </c>
      <c r="E84" s="3">
        <v>0</v>
      </c>
      <c r="F84" s="3">
        <v>20</v>
      </c>
      <c r="G84" s="3">
        <v>0</v>
      </c>
      <c r="H84" s="3">
        <v>0</v>
      </c>
      <c r="I84" s="3">
        <v>0</v>
      </c>
      <c r="J84" s="3">
        <v>775</v>
      </c>
      <c r="K84" s="3">
        <v>220</v>
      </c>
      <c r="L84" s="3">
        <f t="shared" si="2"/>
        <v>1015</v>
      </c>
      <c r="M84" s="3">
        <v>800</v>
      </c>
      <c r="N84" s="2" t="s">
        <v>340</v>
      </c>
    </row>
    <row r="85" spans="1:14" x14ac:dyDescent="0.2">
      <c r="A85" s="2" t="s">
        <v>244</v>
      </c>
      <c r="B85" s="2" t="s">
        <v>138</v>
      </c>
      <c r="C85" s="3">
        <v>850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f t="shared" si="2"/>
        <v>850</v>
      </c>
      <c r="M85" s="3">
        <v>1038</v>
      </c>
    </row>
    <row r="86" spans="1:14" x14ac:dyDescent="0.2">
      <c r="A86" s="2" t="s">
        <v>139</v>
      </c>
      <c r="B86" s="2" t="s">
        <v>140</v>
      </c>
      <c r="C86" s="3"/>
      <c r="D86" s="3"/>
      <c r="E86" s="3"/>
      <c r="F86" s="3"/>
      <c r="G86" s="3"/>
      <c r="H86" s="3"/>
      <c r="I86" s="3"/>
      <c r="J86" s="3">
        <v>1080</v>
      </c>
      <c r="K86" s="3">
        <v>1500</v>
      </c>
      <c r="L86" s="3">
        <f t="shared" si="2"/>
        <v>2580</v>
      </c>
      <c r="M86" s="3">
        <v>0</v>
      </c>
      <c r="N86" s="2" t="s">
        <v>353</v>
      </c>
    </row>
    <row r="87" spans="1:14" x14ac:dyDescent="0.2">
      <c r="A87" s="2" t="s">
        <v>239</v>
      </c>
      <c r="B87" s="2" t="s">
        <v>240</v>
      </c>
      <c r="C87" s="3"/>
      <c r="D87" s="3"/>
      <c r="E87" s="3"/>
      <c r="F87" s="3"/>
      <c r="G87" s="3"/>
      <c r="H87" s="3"/>
      <c r="I87" s="3"/>
      <c r="J87" s="3"/>
      <c r="K87" s="3"/>
      <c r="L87" s="3">
        <f t="shared" si="2"/>
        <v>0</v>
      </c>
      <c r="M87" s="3"/>
    </row>
    <row r="88" spans="1:14" ht="12" customHeight="1" x14ac:dyDescent="0.2">
      <c r="A88" s="2" t="s">
        <v>245</v>
      </c>
      <c r="B88" s="2" t="s">
        <v>240</v>
      </c>
      <c r="C88" s="3"/>
      <c r="D88" s="3"/>
      <c r="E88" s="3"/>
      <c r="F88" s="3"/>
      <c r="G88" s="3"/>
      <c r="H88" s="3"/>
      <c r="I88" s="3"/>
      <c r="J88" s="3"/>
      <c r="K88" s="3"/>
      <c r="L88" s="3">
        <f t="shared" si="2"/>
        <v>0</v>
      </c>
      <c r="M88" s="3"/>
    </row>
    <row r="89" spans="1:14" ht="12" customHeight="1" x14ac:dyDescent="0.2">
      <c r="A89" s="2" t="s">
        <v>201</v>
      </c>
      <c r="B89" s="2" t="s">
        <v>202</v>
      </c>
      <c r="C89" s="3">
        <v>0</v>
      </c>
      <c r="D89" s="3">
        <v>0</v>
      </c>
      <c r="E89" s="3">
        <v>0</v>
      </c>
      <c r="F89" s="3">
        <v>0</v>
      </c>
      <c r="G89" s="3">
        <v>0</v>
      </c>
      <c r="H89" s="3">
        <v>0</v>
      </c>
      <c r="I89" s="3">
        <v>0</v>
      </c>
      <c r="J89" s="3">
        <v>0</v>
      </c>
      <c r="K89" s="3">
        <v>0</v>
      </c>
      <c r="L89" s="3">
        <f t="shared" si="2"/>
        <v>0</v>
      </c>
      <c r="M89" s="3">
        <v>0</v>
      </c>
      <c r="N89" s="2" t="s">
        <v>348</v>
      </c>
    </row>
    <row r="90" spans="1:14" x14ac:dyDescent="0.2">
      <c r="A90" s="2" t="s">
        <v>207</v>
      </c>
      <c r="B90" s="2" t="s">
        <v>208</v>
      </c>
      <c r="C90" s="3">
        <v>0</v>
      </c>
      <c r="D90" s="3">
        <v>20</v>
      </c>
      <c r="E90" s="3">
        <v>0</v>
      </c>
      <c r="F90" s="3">
        <v>0</v>
      </c>
      <c r="G90" s="3">
        <v>0</v>
      </c>
      <c r="H90" s="3">
        <v>0</v>
      </c>
      <c r="I90" s="3">
        <v>0</v>
      </c>
      <c r="J90" s="3">
        <v>50</v>
      </c>
      <c r="K90" s="3">
        <v>20</v>
      </c>
      <c r="L90" s="3">
        <f t="shared" si="2"/>
        <v>90</v>
      </c>
      <c r="M90" s="3"/>
      <c r="N90" s="2" t="s">
        <v>350</v>
      </c>
    </row>
    <row r="91" spans="1:14" x14ac:dyDescent="0.2">
      <c r="A91" s="2" t="s">
        <v>143</v>
      </c>
      <c r="B91" s="2" t="s">
        <v>144</v>
      </c>
      <c r="C91" s="3"/>
      <c r="D91" s="3"/>
      <c r="E91" s="3"/>
      <c r="F91" s="3"/>
      <c r="G91" s="3"/>
      <c r="H91" s="3"/>
      <c r="I91" s="3"/>
      <c r="J91" s="3"/>
      <c r="K91" s="3"/>
      <c r="L91" s="3">
        <f t="shared" si="2"/>
        <v>0</v>
      </c>
      <c r="M91" s="3"/>
    </row>
    <row r="92" spans="1:14" x14ac:dyDescent="0.2">
      <c r="A92" s="2" t="s">
        <v>145</v>
      </c>
      <c r="B92" s="2" t="s">
        <v>146</v>
      </c>
      <c r="C92" s="3">
        <v>0</v>
      </c>
      <c r="D92" s="3">
        <v>113</v>
      </c>
      <c r="E92" s="3">
        <v>0</v>
      </c>
      <c r="F92" s="3">
        <v>0</v>
      </c>
      <c r="G92" s="3">
        <v>0</v>
      </c>
      <c r="H92" s="3">
        <v>0</v>
      </c>
      <c r="I92" s="3">
        <v>0</v>
      </c>
      <c r="J92" s="3">
        <v>120</v>
      </c>
      <c r="K92" s="3">
        <v>0</v>
      </c>
      <c r="L92" s="3">
        <f t="shared" si="2"/>
        <v>233</v>
      </c>
      <c r="M92" s="3">
        <v>475</v>
      </c>
    </row>
    <row r="93" spans="1:14" x14ac:dyDescent="0.2">
      <c r="A93" s="2" t="s">
        <v>147</v>
      </c>
      <c r="B93" s="2" t="s">
        <v>146</v>
      </c>
      <c r="C93" s="3"/>
      <c r="D93" s="3"/>
      <c r="E93" s="3"/>
      <c r="F93" s="3"/>
      <c r="G93" s="3"/>
      <c r="H93" s="3"/>
      <c r="I93" s="3"/>
      <c r="J93" s="3"/>
      <c r="K93" s="3"/>
      <c r="L93" s="3">
        <f t="shared" si="2"/>
        <v>0</v>
      </c>
      <c r="M93" s="3"/>
    </row>
    <row r="94" spans="1:14" x14ac:dyDescent="0.2">
      <c r="A94" s="2" t="s">
        <v>126</v>
      </c>
      <c r="B94" s="2" t="s">
        <v>253</v>
      </c>
      <c r="C94" s="3">
        <v>0</v>
      </c>
      <c r="D94" s="3">
        <v>0</v>
      </c>
      <c r="E94" s="3">
        <v>0</v>
      </c>
      <c r="F94" s="3">
        <v>0</v>
      </c>
      <c r="G94" s="3">
        <v>0</v>
      </c>
      <c r="H94" s="3">
        <v>0</v>
      </c>
      <c r="I94" s="3">
        <v>0</v>
      </c>
      <c r="J94" s="3">
        <v>0</v>
      </c>
      <c r="K94" s="3">
        <v>0</v>
      </c>
      <c r="L94" s="3">
        <f t="shared" si="2"/>
        <v>0</v>
      </c>
      <c r="M94" s="3">
        <v>0</v>
      </c>
    </row>
    <row r="95" spans="1:14" x14ac:dyDescent="0.2">
      <c r="A95" s="2" t="s">
        <v>252</v>
      </c>
      <c r="B95" s="2" t="s">
        <v>253</v>
      </c>
      <c r="C95" s="3">
        <v>0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  <c r="I95" s="3">
        <v>0</v>
      </c>
      <c r="J95" s="3">
        <v>110</v>
      </c>
      <c r="K95" s="3">
        <v>0</v>
      </c>
      <c r="L95" s="3">
        <f t="shared" si="2"/>
        <v>110</v>
      </c>
      <c r="M95" s="3">
        <v>60</v>
      </c>
    </row>
    <row r="96" spans="1:14" x14ac:dyDescent="0.2">
      <c r="A96" s="2" t="s">
        <v>150</v>
      </c>
      <c r="B96" s="2" t="s">
        <v>151</v>
      </c>
      <c r="C96" s="3">
        <v>0</v>
      </c>
      <c r="D96" s="3">
        <v>0</v>
      </c>
      <c r="E96" s="3">
        <v>0</v>
      </c>
      <c r="F96" s="3">
        <v>100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  <c r="L96" s="3">
        <f t="shared" si="2"/>
        <v>100</v>
      </c>
      <c r="M96" s="3">
        <v>2000</v>
      </c>
    </row>
    <row r="97" spans="1:14" x14ac:dyDescent="0.2">
      <c r="A97" s="2" t="s">
        <v>311</v>
      </c>
      <c r="B97" s="2" t="s">
        <v>312</v>
      </c>
      <c r="C97" s="3">
        <v>0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  <c r="L97" s="3">
        <f>SUM(C97:K97)</f>
        <v>0</v>
      </c>
      <c r="M97" s="3">
        <v>0</v>
      </c>
      <c r="N97" s="2" t="s">
        <v>313</v>
      </c>
    </row>
    <row r="98" spans="1:14" x14ac:dyDescent="0.2">
      <c r="A98" s="2" t="s">
        <v>241</v>
      </c>
      <c r="B98" s="2" t="s">
        <v>153</v>
      </c>
      <c r="C98" s="3">
        <v>60480</v>
      </c>
      <c r="D98" s="3">
        <v>175</v>
      </c>
      <c r="E98" s="3">
        <v>0</v>
      </c>
      <c r="F98" s="3">
        <v>0</v>
      </c>
      <c r="G98" s="3">
        <v>0</v>
      </c>
      <c r="H98" s="3">
        <v>0</v>
      </c>
      <c r="I98" s="3">
        <v>285</v>
      </c>
      <c r="J98" s="3">
        <v>0</v>
      </c>
      <c r="K98" s="3">
        <v>8039</v>
      </c>
      <c r="L98" s="3">
        <f t="shared" si="2"/>
        <v>68979</v>
      </c>
      <c r="M98" s="3">
        <v>80429</v>
      </c>
      <c r="N98" s="2" t="s">
        <v>347</v>
      </c>
    </row>
    <row r="99" spans="1:14" x14ac:dyDescent="0.2">
      <c r="A99" s="2" t="s">
        <v>272</v>
      </c>
      <c r="B99" s="2" t="s">
        <v>155</v>
      </c>
      <c r="C99" s="3"/>
      <c r="D99" s="3"/>
      <c r="E99" s="3"/>
      <c r="F99" s="3"/>
      <c r="G99" s="3"/>
      <c r="H99" s="3"/>
      <c r="I99" s="3"/>
      <c r="J99" s="3"/>
      <c r="K99" s="3"/>
      <c r="L99" s="3">
        <f t="shared" si="2"/>
        <v>0</v>
      </c>
      <c r="M99" s="3"/>
    </row>
    <row r="100" spans="1:14" x14ac:dyDescent="0.2">
      <c r="A100" s="2" t="s">
        <v>156</v>
      </c>
      <c r="B100" s="2" t="s">
        <v>157</v>
      </c>
      <c r="C100" s="3"/>
      <c r="D100" s="3"/>
      <c r="E100" s="3"/>
      <c r="F100" s="3"/>
      <c r="G100" s="3"/>
      <c r="H100" s="3"/>
      <c r="I100" s="3"/>
      <c r="J100" s="3"/>
      <c r="K100" s="3"/>
      <c r="L100" s="3">
        <f t="shared" si="2"/>
        <v>0</v>
      </c>
      <c r="M100" s="3"/>
    </row>
    <row r="101" spans="1:14" x14ac:dyDescent="0.2">
      <c r="A101" s="2" t="s">
        <v>300</v>
      </c>
      <c r="B101" s="2" t="s">
        <v>159</v>
      </c>
      <c r="C101" s="3">
        <v>0</v>
      </c>
      <c r="D101" s="3">
        <v>150</v>
      </c>
      <c r="E101" s="3">
        <v>0</v>
      </c>
      <c r="F101" s="3">
        <v>0</v>
      </c>
      <c r="G101" s="3">
        <v>0</v>
      </c>
      <c r="H101" s="3">
        <v>0</v>
      </c>
      <c r="I101" s="3">
        <v>0</v>
      </c>
      <c r="J101" s="3">
        <v>50</v>
      </c>
      <c r="K101" s="3">
        <v>300</v>
      </c>
      <c r="L101" s="3">
        <f t="shared" si="2"/>
        <v>500</v>
      </c>
      <c r="M101" s="3">
        <v>200</v>
      </c>
      <c r="N101" s="2" t="s">
        <v>340</v>
      </c>
    </row>
    <row r="102" spans="1:14" x14ac:dyDescent="0.2">
      <c r="A102" s="2" t="s">
        <v>160</v>
      </c>
      <c r="B102" s="2" t="s">
        <v>161</v>
      </c>
      <c r="C102" s="3"/>
      <c r="D102" s="3"/>
      <c r="E102" s="3"/>
      <c r="F102" s="3"/>
      <c r="G102" s="3"/>
      <c r="H102" s="3"/>
      <c r="I102" s="3"/>
      <c r="J102" s="3">
        <v>300</v>
      </c>
      <c r="K102" s="3">
        <v>100</v>
      </c>
      <c r="L102" s="3">
        <f t="shared" si="2"/>
        <v>400</v>
      </c>
      <c r="M102" s="3">
        <v>250</v>
      </c>
    </row>
    <row r="103" spans="1:14" x14ac:dyDescent="0.2">
      <c r="A103" s="2" t="s">
        <v>225</v>
      </c>
      <c r="B103" s="2" t="s">
        <v>226</v>
      </c>
      <c r="C103" s="3"/>
      <c r="D103" s="3"/>
      <c r="E103" s="3"/>
      <c r="F103" s="3"/>
      <c r="G103" s="3"/>
      <c r="H103" s="3"/>
      <c r="I103" s="3"/>
      <c r="J103" s="3"/>
      <c r="K103" s="3"/>
      <c r="L103" s="3">
        <f t="shared" si="2"/>
        <v>0</v>
      </c>
      <c r="M103" s="3"/>
    </row>
    <row r="104" spans="1:14" x14ac:dyDescent="0.2">
      <c r="A104" s="2" t="s">
        <v>36</v>
      </c>
      <c r="B104" s="2" t="s">
        <v>279</v>
      </c>
      <c r="C104" s="3">
        <v>0</v>
      </c>
      <c r="D104" s="3">
        <v>204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v>60</v>
      </c>
      <c r="L104" s="3">
        <f t="shared" si="2"/>
        <v>264</v>
      </c>
      <c r="M104" s="3">
        <v>132</v>
      </c>
      <c r="N104" s="2" t="s">
        <v>336</v>
      </c>
    </row>
    <row r="105" spans="1:14" x14ac:dyDescent="0.2">
      <c r="A105" s="2" t="s">
        <v>164</v>
      </c>
      <c r="B105" s="2" t="s">
        <v>165</v>
      </c>
      <c r="C105" s="3">
        <v>319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f t="shared" si="2"/>
        <v>319</v>
      </c>
      <c r="M105" s="3">
        <v>281</v>
      </c>
    </row>
    <row r="106" spans="1:14" x14ac:dyDescent="0.2">
      <c r="A106" s="2" t="s">
        <v>269</v>
      </c>
      <c r="B106" s="2" t="s">
        <v>167</v>
      </c>
      <c r="C106" s="3">
        <v>0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0</v>
      </c>
      <c r="J106" s="3">
        <v>150</v>
      </c>
      <c r="K106" s="3">
        <v>0</v>
      </c>
      <c r="L106" s="3">
        <f t="shared" si="2"/>
        <v>150</v>
      </c>
      <c r="M106" s="3">
        <v>150</v>
      </c>
    </row>
    <row r="107" spans="1:14" x14ac:dyDescent="0.2">
      <c r="A107" s="2" t="s">
        <v>196</v>
      </c>
      <c r="B107" s="2" t="s">
        <v>197</v>
      </c>
      <c r="C107" s="3">
        <v>0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3">
        <v>0</v>
      </c>
      <c r="J107" s="3">
        <v>235</v>
      </c>
      <c r="K107" s="3">
        <v>45</v>
      </c>
      <c r="L107" s="3">
        <f t="shared" si="2"/>
        <v>280</v>
      </c>
      <c r="M107" s="3">
        <v>300</v>
      </c>
      <c r="N107" s="2" t="s">
        <v>339</v>
      </c>
    </row>
    <row r="108" spans="1:14" x14ac:dyDescent="0.2">
      <c r="A108" s="2" t="s">
        <v>168</v>
      </c>
      <c r="B108" s="2" t="s">
        <v>169</v>
      </c>
      <c r="C108" s="3"/>
      <c r="D108" s="3"/>
      <c r="E108" s="3"/>
      <c r="F108" s="3">
        <v>12</v>
      </c>
      <c r="G108" s="3"/>
      <c r="H108" s="3"/>
      <c r="I108" s="3"/>
      <c r="J108" s="3">
        <v>3200</v>
      </c>
      <c r="K108" s="3"/>
      <c r="L108" s="3">
        <f t="shared" si="2"/>
        <v>3212</v>
      </c>
      <c r="M108" s="3">
        <v>730</v>
      </c>
    </row>
    <row r="109" spans="1:14" x14ac:dyDescent="0.2">
      <c r="A109" s="2" t="s">
        <v>171</v>
      </c>
      <c r="B109" s="2" t="s">
        <v>169</v>
      </c>
      <c r="C109" s="3"/>
      <c r="D109" s="3"/>
      <c r="E109" s="3"/>
      <c r="F109" s="3"/>
      <c r="G109" s="3"/>
      <c r="H109" s="3"/>
      <c r="I109" s="3"/>
      <c r="J109" s="3"/>
      <c r="K109" s="3"/>
      <c r="L109" s="3">
        <f t="shared" si="2"/>
        <v>0</v>
      </c>
      <c r="M109" s="3"/>
    </row>
    <row r="110" spans="1:14" x14ac:dyDescent="0.2">
      <c r="A110" s="2" t="s">
        <v>172</v>
      </c>
      <c r="B110" s="2" t="s">
        <v>173</v>
      </c>
      <c r="C110" s="3"/>
      <c r="D110" s="3"/>
      <c r="E110" s="3"/>
      <c r="F110" s="3"/>
      <c r="G110" s="3"/>
      <c r="H110" s="3"/>
      <c r="I110" s="3"/>
      <c r="J110" s="3"/>
      <c r="K110" s="3"/>
      <c r="L110" s="3">
        <f t="shared" si="2"/>
        <v>0</v>
      </c>
      <c r="M110" s="3"/>
    </row>
    <row r="111" spans="1:14" x14ac:dyDescent="0.2">
      <c r="A111" s="2" t="s">
        <v>292</v>
      </c>
      <c r="B111" s="2" t="s">
        <v>121</v>
      </c>
      <c r="C111" s="3"/>
      <c r="D111" s="3"/>
      <c r="E111" s="3"/>
      <c r="F111" s="3">
        <v>1940</v>
      </c>
      <c r="G111" s="3"/>
      <c r="H111" s="3"/>
      <c r="I111" s="3"/>
      <c r="J111" s="3"/>
      <c r="K111" s="3">
        <v>4627</v>
      </c>
      <c r="L111" s="3">
        <f t="shared" si="2"/>
        <v>6567</v>
      </c>
      <c r="M111" s="3">
        <v>500</v>
      </c>
      <c r="N111" s="2" t="s">
        <v>356</v>
      </c>
    </row>
    <row r="112" spans="1:14" x14ac:dyDescent="0.2">
      <c r="A112" s="2" t="s">
        <v>351</v>
      </c>
      <c r="B112" s="2" t="s">
        <v>55</v>
      </c>
      <c r="C112" s="3"/>
      <c r="D112" s="3"/>
      <c r="E112" s="3"/>
      <c r="F112" s="3">
        <v>70</v>
      </c>
      <c r="G112" s="3"/>
      <c r="H112" s="3"/>
      <c r="I112" s="3"/>
      <c r="J112" s="3">
        <v>200</v>
      </c>
      <c r="K112" s="3">
        <v>70</v>
      </c>
      <c r="L112" s="3"/>
      <c r="M112" s="3">
        <v>0</v>
      </c>
      <c r="N112" s="2" t="s">
        <v>352</v>
      </c>
    </row>
    <row r="113" spans="1:13" s="4" customFormat="1" x14ac:dyDescent="0.2">
      <c r="A113" s="4" t="s">
        <v>174</v>
      </c>
      <c r="C113" s="1">
        <f>SUM(C8:C112)</f>
        <v>86174</v>
      </c>
      <c r="D113" s="1">
        <f t="shared" ref="D113:M113" si="3">SUM(D8:D112)</f>
        <v>8723</v>
      </c>
      <c r="E113" s="1">
        <f t="shared" si="3"/>
        <v>10383</v>
      </c>
      <c r="F113" s="1">
        <f t="shared" si="3"/>
        <v>2447</v>
      </c>
      <c r="G113" s="1">
        <f t="shared" si="3"/>
        <v>0</v>
      </c>
      <c r="H113" s="1">
        <f t="shared" si="3"/>
        <v>0</v>
      </c>
      <c r="I113" s="1">
        <f t="shared" si="3"/>
        <v>7353</v>
      </c>
      <c r="J113" s="1">
        <f t="shared" si="3"/>
        <v>22865</v>
      </c>
      <c r="K113" s="1">
        <f t="shared" si="3"/>
        <v>77758</v>
      </c>
      <c r="L113" s="1">
        <f t="shared" si="3"/>
        <v>215572.39</v>
      </c>
      <c r="M113" s="1">
        <f t="shared" si="3"/>
        <v>158280.5</v>
      </c>
    </row>
    <row r="114" spans="1:13" x14ac:dyDescent="0.2"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"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15"/>
  <sheetViews>
    <sheetView workbookViewId="0">
      <pane ySplit="5" topLeftCell="A36" activePane="bottomLeft" state="frozenSplit"/>
      <selection pane="bottomLeft" activeCell="D54" sqref="D54"/>
    </sheetView>
  </sheetViews>
  <sheetFormatPr defaultColWidth="9.140625" defaultRowHeight="12.75" x14ac:dyDescent="0.2"/>
  <cols>
    <col min="1" max="1" width="24.42578125" style="2" customWidth="1"/>
    <col min="2" max="2" width="15.42578125" style="2" customWidth="1"/>
    <col min="3" max="8" width="9.140625" style="2"/>
    <col min="9" max="9" width="10" style="2" customWidth="1"/>
    <col min="10" max="10" width="9.140625" style="2"/>
    <col min="11" max="11" width="48.5703125" style="2" customWidth="1"/>
    <col min="12" max="16384" width="9.140625" style="2"/>
  </cols>
  <sheetData>
    <row r="1" spans="1:11" x14ac:dyDescent="0.2">
      <c r="A1" s="2" t="s">
        <v>192</v>
      </c>
      <c r="G1" s="2" t="s">
        <v>307</v>
      </c>
    </row>
    <row r="3" spans="1:11" s="5" customFormat="1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pans="1:11" s="5" customFormat="1" x14ac:dyDescent="0.2">
      <c r="A4" s="6"/>
      <c r="B4" s="6"/>
      <c r="C4" s="6" t="s">
        <v>11</v>
      </c>
      <c r="D4" s="6" t="s">
        <v>12</v>
      </c>
      <c r="E4" s="6" t="s">
        <v>11</v>
      </c>
      <c r="F4" s="6" t="s">
        <v>13</v>
      </c>
      <c r="G4" s="6" t="s">
        <v>12</v>
      </c>
      <c r="H4" s="6" t="s">
        <v>12</v>
      </c>
      <c r="I4" s="6" t="s">
        <v>14</v>
      </c>
      <c r="J4" s="6" t="s">
        <v>15</v>
      </c>
      <c r="K4" s="5" t="s">
        <v>265</v>
      </c>
    </row>
    <row r="5" spans="1:11" s="5" customFormat="1" x14ac:dyDescent="0.2">
      <c r="A5" s="6"/>
      <c r="B5" s="6"/>
      <c r="C5" s="6" t="s">
        <v>16</v>
      </c>
      <c r="D5" s="6" t="s">
        <v>16</v>
      </c>
      <c r="E5" s="6" t="s">
        <v>16</v>
      </c>
      <c r="F5" s="6" t="s">
        <v>16</v>
      </c>
      <c r="G5" s="6" t="s">
        <v>16</v>
      </c>
      <c r="H5" s="6" t="s">
        <v>16</v>
      </c>
      <c r="I5" s="6"/>
      <c r="J5" s="6" t="s">
        <v>17</v>
      </c>
    </row>
    <row r="6" spans="1:11" x14ac:dyDescent="0.2">
      <c r="I6" s="3"/>
    </row>
    <row r="7" spans="1:11" x14ac:dyDescent="0.2">
      <c r="A7" s="2" t="s">
        <v>18</v>
      </c>
      <c r="B7" s="2" t="s">
        <v>19</v>
      </c>
      <c r="C7" s="3"/>
      <c r="D7" s="3"/>
      <c r="E7" s="3"/>
      <c r="F7" s="3"/>
      <c r="G7" s="3">
        <v>450</v>
      </c>
      <c r="H7" s="3"/>
      <c r="I7" s="3">
        <f t="shared" ref="I7:I69" si="0">SUM(C7:H7)</f>
        <v>450</v>
      </c>
      <c r="J7" s="3">
        <v>310</v>
      </c>
    </row>
    <row r="8" spans="1:11" x14ac:dyDescent="0.2">
      <c r="A8" s="2" t="s">
        <v>20</v>
      </c>
      <c r="B8" s="2" t="s">
        <v>21</v>
      </c>
      <c r="C8" s="3"/>
      <c r="D8" s="3"/>
      <c r="E8" s="3"/>
      <c r="F8" s="3"/>
      <c r="G8" s="3"/>
      <c r="H8" s="3"/>
      <c r="I8" s="3">
        <f t="shared" si="0"/>
        <v>0</v>
      </c>
      <c r="J8" s="3"/>
    </row>
    <row r="9" spans="1:11" x14ac:dyDescent="0.2">
      <c r="A9" s="2" t="s">
        <v>22</v>
      </c>
      <c r="B9" s="2" t="s">
        <v>23</v>
      </c>
      <c r="C9" s="3"/>
      <c r="D9" s="3">
        <v>1465</v>
      </c>
      <c r="E9" s="3"/>
      <c r="F9" s="3"/>
      <c r="G9" s="3"/>
      <c r="H9" s="3">
        <v>2975</v>
      </c>
      <c r="I9" s="3">
        <f t="shared" si="0"/>
        <v>4440</v>
      </c>
      <c r="J9" s="3">
        <v>3242</v>
      </c>
      <c r="K9" s="2" t="s">
        <v>324</v>
      </c>
    </row>
    <row r="10" spans="1:11" x14ac:dyDescent="0.2">
      <c r="A10" s="2" t="s">
        <v>24</v>
      </c>
      <c r="B10" s="2" t="s">
        <v>25</v>
      </c>
      <c r="C10" s="3">
        <v>14751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f t="shared" si="0"/>
        <v>14751</v>
      </c>
      <c r="J10" s="3">
        <v>17040</v>
      </c>
    </row>
    <row r="11" spans="1:11" x14ac:dyDescent="0.2">
      <c r="A11" s="2" t="s">
        <v>360</v>
      </c>
      <c r="B11" s="2" t="s">
        <v>27</v>
      </c>
      <c r="C11" s="3">
        <v>0</v>
      </c>
      <c r="D11" s="3">
        <v>0</v>
      </c>
      <c r="E11" s="3">
        <v>0</v>
      </c>
      <c r="F11" s="3">
        <v>0</v>
      </c>
      <c r="G11" s="3">
        <v>424</v>
      </c>
      <c r="H11" s="3">
        <v>0</v>
      </c>
      <c r="I11" s="3">
        <f t="shared" si="0"/>
        <v>424</v>
      </c>
      <c r="J11" s="3">
        <v>250</v>
      </c>
    </row>
    <row r="12" spans="1:11" x14ac:dyDescent="0.2">
      <c r="A12" s="2" t="s">
        <v>28</v>
      </c>
      <c r="B12" s="2" t="s">
        <v>29</v>
      </c>
      <c r="C12" s="3"/>
      <c r="D12" s="3"/>
      <c r="E12" s="3"/>
      <c r="F12" s="3"/>
      <c r="G12" s="3"/>
      <c r="H12" s="3"/>
      <c r="I12" s="3">
        <f t="shared" si="0"/>
        <v>0</v>
      </c>
      <c r="J12" s="3"/>
    </row>
    <row r="13" spans="1:11" x14ac:dyDescent="0.2">
      <c r="A13" s="2" t="s">
        <v>452</v>
      </c>
      <c r="B13" s="2" t="s">
        <v>31</v>
      </c>
      <c r="C13" s="3">
        <v>0</v>
      </c>
      <c r="D13" s="3">
        <v>0</v>
      </c>
      <c r="E13" s="3">
        <v>0</v>
      </c>
      <c r="F13" s="3">
        <v>0</v>
      </c>
      <c r="G13" s="3">
        <v>4000</v>
      </c>
      <c r="H13" s="3">
        <v>200</v>
      </c>
      <c r="I13" s="3">
        <f t="shared" si="0"/>
        <v>4200</v>
      </c>
      <c r="J13" s="3">
        <v>2700</v>
      </c>
      <c r="K13" s="2" t="s">
        <v>449</v>
      </c>
    </row>
    <row r="14" spans="1:11" x14ac:dyDescent="0.2">
      <c r="A14" s="2" t="s">
        <v>32</v>
      </c>
      <c r="B14" s="2" t="s">
        <v>33</v>
      </c>
      <c r="C14" s="3"/>
      <c r="D14" s="3"/>
      <c r="E14" s="3"/>
      <c r="F14" s="3"/>
      <c r="G14" s="3"/>
      <c r="H14" s="3"/>
      <c r="I14" s="3">
        <f t="shared" si="0"/>
        <v>0</v>
      </c>
      <c r="J14" s="3"/>
    </row>
    <row r="15" spans="1:11" x14ac:dyDescent="0.2">
      <c r="A15" s="2" t="s">
        <v>228</v>
      </c>
      <c r="B15" s="2" t="s">
        <v>33</v>
      </c>
      <c r="C15" s="3"/>
      <c r="D15" s="3"/>
      <c r="E15" s="3"/>
      <c r="F15" s="3"/>
      <c r="G15" s="3">
        <v>280</v>
      </c>
      <c r="H15" s="3"/>
      <c r="I15" s="3">
        <f t="shared" si="0"/>
        <v>280</v>
      </c>
      <c r="J15" s="3">
        <v>100</v>
      </c>
    </row>
    <row r="16" spans="1:11" x14ac:dyDescent="0.2">
      <c r="A16" s="2" t="s">
        <v>34</v>
      </c>
      <c r="B16" s="2" t="s">
        <v>35</v>
      </c>
      <c r="C16" s="3">
        <v>0</v>
      </c>
      <c r="D16" s="3">
        <v>0</v>
      </c>
      <c r="E16" s="3">
        <v>0</v>
      </c>
      <c r="F16" s="3">
        <v>25</v>
      </c>
      <c r="G16" s="3">
        <v>0</v>
      </c>
      <c r="H16" s="3">
        <v>0</v>
      </c>
      <c r="I16" s="3">
        <f t="shared" si="0"/>
        <v>25</v>
      </c>
      <c r="J16" s="3">
        <v>300</v>
      </c>
    </row>
    <row r="17" spans="1:11" x14ac:dyDescent="0.2">
      <c r="A17" s="2" t="s">
        <v>227</v>
      </c>
      <c r="B17" s="2" t="s">
        <v>35</v>
      </c>
      <c r="C17" s="3">
        <v>2456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f t="shared" si="0"/>
        <v>2456</v>
      </c>
      <c r="J17" s="3">
        <v>1960</v>
      </c>
    </row>
    <row r="18" spans="1:11" x14ac:dyDescent="0.2">
      <c r="A18" s="2" t="s">
        <v>223</v>
      </c>
      <c r="B18" s="2" t="s">
        <v>224</v>
      </c>
      <c r="C18" s="3"/>
      <c r="D18" s="3"/>
      <c r="E18" s="3"/>
      <c r="F18" s="3"/>
      <c r="G18" s="3"/>
      <c r="H18" s="3"/>
      <c r="I18" s="3">
        <f t="shared" si="0"/>
        <v>0</v>
      </c>
      <c r="J18" s="3"/>
      <c r="K18" s="2" t="s">
        <v>349</v>
      </c>
    </row>
    <row r="19" spans="1:11" x14ac:dyDescent="0.2">
      <c r="A19" s="2" t="s">
        <v>37</v>
      </c>
      <c r="B19" s="2" t="s">
        <v>38</v>
      </c>
      <c r="C19" s="3">
        <v>0</v>
      </c>
      <c r="D19" s="3">
        <v>0</v>
      </c>
      <c r="E19" s="3">
        <v>0</v>
      </c>
      <c r="F19" s="3">
        <v>0</v>
      </c>
      <c r="G19" s="3">
        <v>1800</v>
      </c>
      <c r="H19" s="3">
        <v>200</v>
      </c>
      <c r="I19" s="3">
        <f t="shared" si="0"/>
        <v>2000</v>
      </c>
      <c r="J19" s="3">
        <v>0</v>
      </c>
    </row>
    <row r="20" spans="1:11" x14ac:dyDescent="0.2">
      <c r="A20" s="2" t="s">
        <v>254</v>
      </c>
      <c r="B20" s="2" t="s">
        <v>255</v>
      </c>
      <c r="C20" s="3">
        <v>0</v>
      </c>
      <c r="D20" s="3">
        <v>0</v>
      </c>
      <c r="E20" s="3">
        <v>0</v>
      </c>
      <c r="F20" s="3">
        <v>0</v>
      </c>
      <c r="G20" s="3">
        <v>660</v>
      </c>
      <c r="H20" s="3">
        <v>0</v>
      </c>
      <c r="I20" s="3">
        <f t="shared" si="0"/>
        <v>660</v>
      </c>
      <c r="J20" s="3">
        <v>330</v>
      </c>
      <c r="K20" s="8"/>
    </row>
    <row r="21" spans="1:11" x14ac:dyDescent="0.2">
      <c r="A21" s="2" t="s">
        <v>217</v>
      </c>
      <c r="B21" s="2" t="s">
        <v>40</v>
      </c>
      <c r="C21" s="3">
        <v>0</v>
      </c>
      <c r="D21" s="3">
        <v>0</v>
      </c>
      <c r="E21" s="3">
        <v>0</v>
      </c>
      <c r="F21" s="3">
        <v>0</v>
      </c>
      <c r="G21" s="3">
        <v>2000</v>
      </c>
      <c r="H21" s="3">
        <v>250</v>
      </c>
      <c r="I21" s="3">
        <f t="shared" si="0"/>
        <v>2250</v>
      </c>
      <c r="J21" s="3">
        <v>700</v>
      </c>
    </row>
    <row r="22" spans="1:11" x14ac:dyDescent="0.2">
      <c r="A22" s="2" t="s">
        <v>39</v>
      </c>
      <c r="B22" s="2" t="s">
        <v>40</v>
      </c>
      <c r="C22" s="3"/>
      <c r="D22" s="3"/>
      <c r="E22" s="3"/>
      <c r="F22" s="3"/>
      <c r="G22" s="3"/>
      <c r="H22" s="3"/>
      <c r="I22" s="3">
        <v>0</v>
      </c>
      <c r="J22" s="3"/>
    </row>
    <row r="23" spans="1:11" x14ac:dyDescent="0.2">
      <c r="A23" s="2" t="s">
        <v>249</v>
      </c>
      <c r="B23" s="2" t="s">
        <v>42</v>
      </c>
      <c r="C23" s="3"/>
      <c r="D23" s="3"/>
      <c r="E23" s="3"/>
      <c r="F23" s="3"/>
      <c r="G23" s="3"/>
      <c r="H23" s="3"/>
      <c r="I23" s="3">
        <f t="shared" si="0"/>
        <v>0</v>
      </c>
      <c r="J23" s="3"/>
    </row>
    <row r="24" spans="1:11" x14ac:dyDescent="0.2">
      <c r="A24" s="2" t="s">
        <v>41</v>
      </c>
      <c r="B24" s="2" t="s">
        <v>42</v>
      </c>
      <c r="C24" s="3">
        <v>0</v>
      </c>
      <c r="D24" s="3">
        <v>0</v>
      </c>
      <c r="E24" s="3">
        <v>0</v>
      </c>
      <c r="F24" s="3">
        <v>0</v>
      </c>
      <c r="G24" s="3">
        <v>55</v>
      </c>
      <c r="H24" s="3">
        <v>0</v>
      </c>
      <c r="I24" s="3">
        <f t="shared" ref="I24" si="1">SUM(C24:H24)</f>
        <v>55</v>
      </c>
      <c r="J24" s="3">
        <v>55</v>
      </c>
    </row>
    <row r="25" spans="1:11" x14ac:dyDescent="0.2">
      <c r="A25" s="2" t="s">
        <v>237</v>
      </c>
      <c r="B25" s="2" t="s">
        <v>238</v>
      </c>
      <c r="C25" s="3"/>
      <c r="D25" s="3"/>
      <c r="E25" s="3"/>
      <c r="F25" s="3"/>
      <c r="G25" s="3"/>
      <c r="H25" s="3"/>
      <c r="I25" s="3">
        <f t="shared" si="0"/>
        <v>0</v>
      </c>
      <c r="J25" s="3"/>
    </row>
    <row r="26" spans="1:11" x14ac:dyDescent="0.2">
      <c r="A26" s="2" t="s">
        <v>270</v>
      </c>
      <c r="B26" s="2" t="s">
        <v>271</v>
      </c>
      <c r="C26" s="3">
        <v>0</v>
      </c>
      <c r="D26" s="3">
        <v>0</v>
      </c>
      <c r="E26" s="3">
        <v>0</v>
      </c>
      <c r="F26" s="3">
        <v>0</v>
      </c>
      <c r="G26" s="3">
        <v>110</v>
      </c>
      <c r="H26" s="3">
        <v>0</v>
      </c>
      <c r="I26" s="3">
        <f t="shared" si="0"/>
        <v>110</v>
      </c>
      <c r="J26" s="3">
        <v>80</v>
      </c>
    </row>
    <row r="27" spans="1:11" x14ac:dyDescent="0.2">
      <c r="A27" s="2" t="s">
        <v>45</v>
      </c>
      <c r="B27" s="2" t="s">
        <v>46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f t="shared" si="0"/>
        <v>0</v>
      </c>
      <c r="J27" s="3">
        <v>0</v>
      </c>
      <c r="K27" s="3" t="s">
        <v>457</v>
      </c>
    </row>
    <row r="28" spans="1:11" x14ac:dyDescent="0.2">
      <c r="A28" s="2" t="s">
        <v>47</v>
      </c>
      <c r="B28" s="2" t="s">
        <v>46</v>
      </c>
      <c r="C28" s="3"/>
      <c r="D28" s="3"/>
      <c r="E28" s="3"/>
      <c r="F28" s="3"/>
      <c r="G28" s="3"/>
      <c r="H28" s="3"/>
      <c r="I28" s="3">
        <f t="shared" si="0"/>
        <v>0</v>
      </c>
      <c r="J28" s="3"/>
    </row>
    <row r="29" spans="1:11" x14ac:dyDescent="0.2">
      <c r="A29" s="2" t="s">
        <v>211</v>
      </c>
      <c r="B29" s="2" t="s">
        <v>212</v>
      </c>
      <c r="C29" s="3"/>
      <c r="D29" s="3"/>
      <c r="E29" s="3"/>
      <c r="F29" s="3"/>
      <c r="G29" s="3">
        <v>15</v>
      </c>
      <c r="H29" s="3">
        <v>165</v>
      </c>
      <c r="I29" s="3">
        <v>195</v>
      </c>
      <c r="J29" s="3">
        <v>190</v>
      </c>
      <c r="K29" s="3" t="s">
        <v>554</v>
      </c>
    </row>
    <row r="30" spans="1:11" x14ac:dyDescent="0.2">
      <c r="A30" s="2" t="s">
        <v>289</v>
      </c>
      <c r="B30" s="2" t="s">
        <v>290</v>
      </c>
      <c r="C30" s="3">
        <v>0</v>
      </c>
      <c r="D30" s="3">
        <v>0</v>
      </c>
      <c r="E30" s="3">
        <v>0</v>
      </c>
      <c r="F30" s="3">
        <v>0</v>
      </c>
      <c r="G30" s="3">
        <v>800</v>
      </c>
      <c r="H30" s="3">
        <v>800</v>
      </c>
      <c r="I30" s="3">
        <f>SUM(C30:H30)</f>
        <v>1600</v>
      </c>
      <c r="J30" s="3">
        <v>1758</v>
      </c>
    </row>
    <row r="31" spans="1:11" x14ac:dyDescent="0.2">
      <c r="A31" s="2" t="s">
        <v>48</v>
      </c>
      <c r="B31" s="2" t="s">
        <v>49</v>
      </c>
      <c r="C31" s="3"/>
      <c r="D31" s="3"/>
      <c r="E31" s="3"/>
      <c r="F31" s="3"/>
      <c r="G31" s="3"/>
      <c r="H31" s="3"/>
      <c r="I31" s="3">
        <f t="shared" si="0"/>
        <v>0</v>
      </c>
      <c r="J31" s="3"/>
    </row>
    <row r="32" spans="1:11" x14ac:dyDescent="0.2">
      <c r="A32" s="2" t="s">
        <v>278</v>
      </c>
      <c r="B32" s="2" t="s">
        <v>233</v>
      </c>
      <c r="C32" s="3">
        <v>0</v>
      </c>
      <c r="D32" s="3">
        <v>0</v>
      </c>
      <c r="E32" s="3">
        <v>0</v>
      </c>
      <c r="F32" s="3">
        <v>0</v>
      </c>
      <c r="G32" s="3">
        <v>50</v>
      </c>
      <c r="H32" s="3">
        <v>50</v>
      </c>
      <c r="I32" s="3">
        <f t="shared" si="0"/>
        <v>100</v>
      </c>
      <c r="J32" s="3">
        <v>100</v>
      </c>
    </row>
    <row r="33" spans="1:11" x14ac:dyDescent="0.2">
      <c r="A33" s="2" t="s">
        <v>54</v>
      </c>
      <c r="B33" s="2" t="s">
        <v>55</v>
      </c>
      <c r="C33" s="3"/>
      <c r="D33" s="3"/>
      <c r="E33" s="3"/>
      <c r="F33" s="3"/>
      <c r="G33" s="3">
        <v>840</v>
      </c>
      <c r="H33" s="3"/>
      <c r="I33" s="3">
        <f t="shared" si="0"/>
        <v>840</v>
      </c>
      <c r="J33" s="3">
        <v>0</v>
      </c>
      <c r="K33" s="2" t="s">
        <v>321</v>
      </c>
    </row>
    <row r="34" spans="1:11" x14ac:dyDescent="0.2">
      <c r="A34" s="2" t="s">
        <v>276</v>
      </c>
      <c r="B34" s="2" t="s">
        <v>55</v>
      </c>
      <c r="C34" s="3"/>
      <c r="D34" s="3"/>
      <c r="E34" s="3"/>
      <c r="F34" s="3"/>
      <c r="G34" s="3">
        <v>1500</v>
      </c>
      <c r="H34" s="3"/>
      <c r="I34" s="3">
        <f t="shared" si="0"/>
        <v>1500</v>
      </c>
      <c r="J34" s="3">
        <v>1500</v>
      </c>
    </row>
    <row r="35" spans="1:11" x14ac:dyDescent="0.2">
      <c r="A35" s="2" t="s">
        <v>56</v>
      </c>
      <c r="B35" s="2" t="s">
        <v>55</v>
      </c>
      <c r="C35" s="3"/>
      <c r="D35" s="3"/>
      <c r="E35" s="3"/>
      <c r="F35" s="3"/>
      <c r="G35" s="3"/>
      <c r="H35" s="3"/>
      <c r="I35" s="3">
        <f t="shared" si="0"/>
        <v>0</v>
      </c>
      <c r="J35" s="3"/>
    </row>
    <row r="36" spans="1:11" x14ac:dyDescent="0.2">
      <c r="A36" s="2" t="s">
        <v>260</v>
      </c>
      <c r="B36" s="2" t="s">
        <v>261</v>
      </c>
      <c r="C36" s="3"/>
      <c r="D36" s="3"/>
      <c r="E36" s="3"/>
      <c r="F36" s="3"/>
      <c r="G36" s="3"/>
      <c r="H36" s="3"/>
      <c r="I36" s="3">
        <f t="shared" si="0"/>
        <v>0</v>
      </c>
      <c r="J36" s="3"/>
    </row>
    <row r="37" spans="1:11" x14ac:dyDescent="0.2">
      <c r="A37" s="2" t="s">
        <v>203</v>
      </c>
      <c r="B37" s="2" t="s">
        <v>204</v>
      </c>
      <c r="C37" s="3"/>
      <c r="D37" s="3">
        <v>750</v>
      </c>
      <c r="E37" s="3"/>
      <c r="F37" s="3"/>
      <c r="G37" s="3">
        <v>2000</v>
      </c>
      <c r="H37" s="3">
        <v>1500</v>
      </c>
      <c r="I37" s="3">
        <f t="shared" si="0"/>
        <v>4250</v>
      </c>
      <c r="J37" s="3">
        <v>3500</v>
      </c>
    </row>
    <row r="38" spans="1:11" x14ac:dyDescent="0.2">
      <c r="A38" s="2" t="s">
        <v>61</v>
      </c>
      <c r="B38" s="2" t="s">
        <v>62</v>
      </c>
      <c r="C38" s="3">
        <v>0</v>
      </c>
      <c r="D38" s="3">
        <v>120</v>
      </c>
      <c r="E38" s="3">
        <v>0</v>
      </c>
      <c r="F38" s="3">
        <v>0</v>
      </c>
      <c r="G38" s="3">
        <v>0</v>
      </c>
      <c r="H38" s="3">
        <v>0</v>
      </c>
      <c r="I38" s="3">
        <f t="shared" si="0"/>
        <v>120</v>
      </c>
      <c r="J38" s="3">
        <v>540</v>
      </c>
    </row>
    <row r="39" spans="1:11" x14ac:dyDescent="0.2">
      <c r="A39" s="2" t="s">
        <v>314</v>
      </c>
      <c r="B39" s="2" t="s">
        <v>315</v>
      </c>
      <c r="C39" s="3">
        <v>0</v>
      </c>
      <c r="D39" s="3">
        <v>0</v>
      </c>
      <c r="E39" s="3">
        <v>0</v>
      </c>
      <c r="F39" s="3">
        <v>0</v>
      </c>
      <c r="G39" s="3">
        <v>75</v>
      </c>
      <c r="H39" s="3">
        <v>0</v>
      </c>
      <c r="I39" s="3">
        <f t="shared" si="0"/>
        <v>75</v>
      </c>
      <c r="J39" s="3">
        <v>37</v>
      </c>
    </row>
    <row r="40" spans="1:11" x14ac:dyDescent="0.2">
      <c r="A40" s="2" t="s">
        <v>247</v>
      </c>
      <c r="B40" s="2" t="s">
        <v>248</v>
      </c>
      <c r="C40" s="3">
        <v>105</v>
      </c>
      <c r="D40" s="3"/>
      <c r="E40" s="3"/>
      <c r="F40" s="3"/>
      <c r="G40" s="3"/>
      <c r="H40" s="3">
        <v>210</v>
      </c>
      <c r="I40" s="3">
        <f>SUM(C40:H40)</f>
        <v>315</v>
      </c>
      <c r="J40" s="3">
        <v>236</v>
      </c>
    </row>
    <row r="41" spans="1:11" x14ac:dyDescent="0.2">
      <c r="A41" s="2" t="s">
        <v>63</v>
      </c>
      <c r="B41" s="2" t="s">
        <v>64</v>
      </c>
      <c r="C41" s="3">
        <v>0</v>
      </c>
      <c r="D41" s="3">
        <v>0</v>
      </c>
      <c r="E41" s="3">
        <v>0</v>
      </c>
      <c r="F41" s="3">
        <v>0</v>
      </c>
      <c r="G41" s="3">
        <v>45</v>
      </c>
      <c r="H41" s="3">
        <v>20</v>
      </c>
      <c r="I41" s="3">
        <f>SUM(C41:H41)</f>
        <v>65</v>
      </c>
      <c r="J41" s="3">
        <v>0</v>
      </c>
    </row>
    <row r="42" spans="1:11" x14ac:dyDescent="0.2">
      <c r="A42" s="2" t="s">
        <v>67</v>
      </c>
      <c r="B42" s="2" t="s">
        <v>68</v>
      </c>
      <c r="C42" s="3">
        <v>0</v>
      </c>
      <c r="D42" s="3">
        <v>0</v>
      </c>
      <c r="E42" s="3">
        <v>0</v>
      </c>
      <c r="F42" s="3">
        <v>0</v>
      </c>
      <c r="G42" s="3">
        <v>0</v>
      </c>
      <c r="H42" s="3">
        <v>12</v>
      </c>
      <c r="I42" s="3">
        <f t="shared" si="0"/>
        <v>12</v>
      </c>
      <c r="J42" s="3">
        <v>0</v>
      </c>
      <c r="K42" s="2" t="s">
        <v>308</v>
      </c>
    </row>
    <row r="43" spans="1:11" x14ac:dyDescent="0.2">
      <c r="A43" s="2" t="s">
        <v>69</v>
      </c>
      <c r="B43" s="2" t="s">
        <v>68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2" t="s">
        <v>285</v>
      </c>
    </row>
    <row r="44" spans="1:11" x14ac:dyDescent="0.2">
      <c r="A44" s="2" t="s">
        <v>242</v>
      </c>
      <c r="B44" s="2" t="s">
        <v>275</v>
      </c>
      <c r="C44" s="3"/>
      <c r="D44" s="3"/>
      <c r="E44" s="3"/>
      <c r="F44" s="3"/>
      <c r="G44" s="3"/>
      <c r="H44" s="3"/>
      <c r="I44" s="3">
        <f t="shared" si="0"/>
        <v>0</v>
      </c>
      <c r="J44" s="3"/>
    </row>
    <row r="45" spans="1:11" x14ac:dyDescent="0.2">
      <c r="A45" s="2" t="s">
        <v>65</v>
      </c>
      <c r="B45" s="2" t="s">
        <v>66</v>
      </c>
      <c r="C45" s="3"/>
      <c r="D45" s="3"/>
      <c r="E45" s="3"/>
      <c r="F45" s="3"/>
      <c r="G45" s="3"/>
      <c r="H45" s="3"/>
      <c r="I45" s="3">
        <f t="shared" si="0"/>
        <v>0</v>
      </c>
      <c r="J45" s="3"/>
    </row>
    <row r="46" spans="1:11" x14ac:dyDescent="0.2">
      <c r="A46" s="2" t="s">
        <v>70</v>
      </c>
      <c r="B46" s="2" t="s">
        <v>71</v>
      </c>
      <c r="C46" s="3">
        <v>0</v>
      </c>
      <c r="D46" s="3">
        <v>0</v>
      </c>
      <c r="E46" s="3">
        <v>0</v>
      </c>
      <c r="F46" s="3">
        <v>0</v>
      </c>
      <c r="G46" s="3">
        <v>544</v>
      </c>
      <c r="H46" s="3">
        <v>0</v>
      </c>
      <c r="I46" s="3">
        <f t="shared" si="0"/>
        <v>544</v>
      </c>
      <c r="J46" s="3">
        <v>544</v>
      </c>
    </row>
    <row r="47" spans="1:11" x14ac:dyDescent="0.2">
      <c r="A47" s="2" t="s">
        <v>72</v>
      </c>
      <c r="B47" s="2" t="s">
        <v>73</v>
      </c>
      <c r="C47" s="3"/>
      <c r="D47" s="3"/>
      <c r="E47" s="3"/>
      <c r="F47" s="3"/>
      <c r="G47" s="3"/>
      <c r="H47" s="3"/>
      <c r="I47" s="3">
        <f t="shared" si="0"/>
        <v>0</v>
      </c>
      <c r="J47" s="3"/>
    </row>
    <row r="48" spans="1:11" x14ac:dyDescent="0.2">
      <c r="A48" s="2" t="s">
        <v>205</v>
      </c>
      <c r="B48" s="2" t="s">
        <v>206</v>
      </c>
      <c r="C48" s="3"/>
      <c r="D48" s="3"/>
      <c r="E48" s="3"/>
      <c r="F48" s="3"/>
      <c r="G48" s="3"/>
      <c r="H48" s="3"/>
      <c r="I48" s="3">
        <f t="shared" si="0"/>
        <v>0</v>
      </c>
      <c r="J48" s="3"/>
    </row>
    <row r="49" spans="1:11" x14ac:dyDescent="0.2">
      <c r="A49" s="2" t="s">
        <v>74</v>
      </c>
      <c r="B49" s="2" t="s">
        <v>75</v>
      </c>
      <c r="C49" s="3">
        <v>83.4</v>
      </c>
      <c r="D49" s="3"/>
      <c r="E49" s="3"/>
      <c r="F49" s="3">
        <v>1525</v>
      </c>
      <c r="G49" s="3"/>
      <c r="H49" s="3"/>
      <c r="I49" s="3">
        <f t="shared" si="0"/>
        <v>1608.4</v>
      </c>
      <c r="J49" s="3"/>
    </row>
    <row r="50" spans="1:11" x14ac:dyDescent="0.2">
      <c r="A50" s="2" t="s">
        <v>76</v>
      </c>
      <c r="B50" s="2" t="s">
        <v>77</v>
      </c>
      <c r="C50" s="3">
        <v>0</v>
      </c>
      <c r="D50" s="3">
        <v>0</v>
      </c>
      <c r="E50" s="3">
        <v>0</v>
      </c>
      <c r="F50" s="3">
        <v>0</v>
      </c>
      <c r="G50" s="3">
        <v>36</v>
      </c>
      <c r="H50" s="3">
        <v>0</v>
      </c>
      <c r="I50" s="3">
        <f t="shared" si="0"/>
        <v>36</v>
      </c>
      <c r="J50" s="3">
        <v>0</v>
      </c>
    </row>
    <row r="51" spans="1:11" x14ac:dyDescent="0.2">
      <c r="A51" s="2" t="s">
        <v>199</v>
      </c>
      <c r="B51" s="2" t="s">
        <v>77</v>
      </c>
      <c r="C51" s="3">
        <v>32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f t="shared" si="0"/>
        <v>32</v>
      </c>
      <c r="J51" s="3">
        <v>0</v>
      </c>
      <c r="K51" s="2" t="s">
        <v>328</v>
      </c>
    </row>
    <row r="52" spans="1:11" x14ac:dyDescent="0.2">
      <c r="A52" s="2" t="s">
        <v>78</v>
      </c>
      <c r="B52" s="2" t="s">
        <v>79</v>
      </c>
      <c r="C52" s="3"/>
      <c r="D52" s="3"/>
      <c r="E52" s="3"/>
      <c r="F52" s="3"/>
      <c r="G52" s="3">
        <v>529</v>
      </c>
      <c r="H52" s="3"/>
      <c r="I52" s="3">
        <f t="shared" si="0"/>
        <v>529</v>
      </c>
      <c r="J52" s="3">
        <v>374</v>
      </c>
    </row>
    <row r="53" spans="1:11" x14ac:dyDescent="0.2">
      <c r="A53" s="2" t="s">
        <v>281</v>
      </c>
      <c r="B53" s="2" t="s">
        <v>282</v>
      </c>
      <c r="C53" s="3">
        <v>0</v>
      </c>
      <c r="D53" s="3">
        <v>0</v>
      </c>
      <c r="E53" s="3">
        <v>0</v>
      </c>
      <c r="F53" s="3">
        <v>0</v>
      </c>
      <c r="G53" s="3">
        <v>0</v>
      </c>
      <c r="H53" s="3">
        <v>35560</v>
      </c>
      <c r="I53" s="3">
        <f t="shared" si="0"/>
        <v>35560</v>
      </c>
      <c r="J53" s="3">
        <v>7900</v>
      </c>
      <c r="K53" s="2" t="s">
        <v>345</v>
      </c>
    </row>
    <row r="54" spans="1:11" x14ac:dyDescent="0.2">
      <c r="A54" s="2" t="s">
        <v>83</v>
      </c>
      <c r="B54" s="2" t="s">
        <v>84</v>
      </c>
      <c r="C54" s="3">
        <v>161.72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f t="shared" si="0"/>
        <v>161.72</v>
      </c>
      <c r="J54" s="3">
        <v>401</v>
      </c>
      <c r="K54" s="2" t="s">
        <v>646</v>
      </c>
    </row>
    <row r="55" spans="1:11" x14ac:dyDescent="0.2">
      <c r="A55" s="2" t="s">
        <v>80</v>
      </c>
      <c r="B55" s="2" t="s">
        <v>81</v>
      </c>
      <c r="C55" s="3">
        <v>0</v>
      </c>
      <c r="D55" s="3">
        <v>1080</v>
      </c>
      <c r="E55" s="3">
        <v>0</v>
      </c>
      <c r="F55" s="3">
        <v>0</v>
      </c>
      <c r="G55" s="3">
        <v>0</v>
      </c>
      <c r="H55" s="3">
        <v>2160</v>
      </c>
      <c r="I55" s="3">
        <f t="shared" si="0"/>
        <v>3240</v>
      </c>
      <c r="J55" s="3">
        <v>3600</v>
      </c>
    </row>
    <row r="56" spans="1:11" x14ac:dyDescent="0.2">
      <c r="A56" s="2" t="s">
        <v>82</v>
      </c>
      <c r="B56" s="2" t="s">
        <v>81</v>
      </c>
      <c r="C56" s="3">
        <v>0</v>
      </c>
      <c r="D56" s="3">
        <v>25</v>
      </c>
      <c r="E56" s="3">
        <v>0</v>
      </c>
      <c r="F56" s="3">
        <v>0</v>
      </c>
      <c r="G56" s="3">
        <v>280</v>
      </c>
      <c r="H56" s="3">
        <v>150</v>
      </c>
      <c r="I56" s="3">
        <f t="shared" si="0"/>
        <v>455</v>
      </c>
      <c r="J56" s="3">
        <v>220</v>
      </c>
    </row>
    <row r="57" spans="1:11" x14ac:dyDescent="0.2">
      <c r="A57" s="2" t="s">
        <v>87</v>
      </c>
      <c r="B57" s="2" t="s">
        <v>88</v>
      </c>
      <c r="C57" s="3">
        <v>0</v>
      </c>
      <c r="D57" s="3">
        <v>40</v>
      </c>
      <c r="E57" s="3">
        <v>0</v>
      </c>
      <c r="F57" s="3">
        <v>0</v>
      </c>
      <c r="G57" s="3">
        <v>0</v>
      </c>
      <c r="H57" s="3">
        <v>0</v>
      </c>
      <c r="I57" s="3">
        <f t="shared" si="0"/>
        <v>40</v>
      </c>
      <c r="J57" s="3">
        <v>40</v>
      </c>
    </row>
    <row r="58" spans="1:11" x14ac:dyDescent="0.2">
      <c r="A58" s="2" t="s">
        <v>322</v>
      </c>
      <c r="B58" s="2" t="s">
        <v>90</v>
      </c>
      <c r="C58" s="3"/>
      <c r="D58" s="3"/>
      <c r="E58" s="3"/>
      <c r="F58" s="3"/>
      <c r="G58" s="3">
        <v>4500</v>
      </c>
      <c r="H58" s="3"/>
      <c r="I58" s="3"/>
      <c r="J58" s="3">
        <v>500</v>
      </c>
      <c r="K58" s="2" t="s">
        <v>323</v>
      </c>
    </row>
    <row r="59" spans="1:11" x14ac:dyDescent="0.2">
      <c r="A59" s="2" t="s">
        <v>231</v>
      </c>
      <c r="B59" s="2" t="s">
        <v>90</v>
      </c>
      <c r="C59" s="3"/>
      <c r="D59" s="3"/>
      <c r="E59" s="3"/>
      <c r="F59" s="3"/>
      <c r="G59" s="3"/>
      <c r="H59" s="3"/>
      <c r="I59" s="3">
        <f t="shared" si="0"/>
        <v>0</v>
      </c>
      <c r="J59" s="3"/>
    </row>
    <row r="60" spans="1:11" x14ac:dyDescent="0.2">
      <c r="A60" s="2" t="s">
        <v>91</v>
      </c>
      <c r="B60" s="2" t="s">
        <v>92</v>
      </c>
      <c r="C60" s="3"/>
      <c r="D60" s="3"/>
      <c r="E60" s="3"/>
      <c r="F60" s="3"/>
      <c r="G60" s="3"/>
      <c r="H60" s="3"/>
      <c r="I60" s="3">
        <f t="shared" si="0"/>
        <v>0</v>
      </c>
      <c r="J60" s="3"/>
    </row>
    <row r="61" spans="1:11" x14ac:dyDescent="0.2">
      <c r="A61" s="2" t="s">
        <v>222</v>
      </c>
      <c r="B61" s="2" t="s">
        <v>94</v>
      </c>
      <c r="C61" s="3">
        <v>0</v>
      </c>
      <c r="D61" s="3">
        <v>2950</v>
      </c>
      <c r="E61" s="3">
        <v>0</v>
      </c>
      <c r="F61" s="3">
        <v>0</v>
      </c>
      <c r="G61" s="3">
        <v>1500</v>
      </c>
      <c r="H61" s="3">
        <v>82</v>
      </c>
      <c r="I61" s="3">
        <f t="shared" si="0"/>
        <v>4532</v>
      </c>
      <c r="J61" s="3">
        <v>1839</v>
      </c>
      <c r="K61" s="8"/>
    </row>
    <row r="62" spans="1:11" x14ac:dyDescent="0.2">
      <c r="A62" s="2" t="s">
        <v>246</v>
      </c>
      <c r="B62" s="2" t="s">
        <v>95</v>
      </c>
      <c r="C62" s="3"/>
      <c r="D62" s="3"/>
      <c r="E62" s="3"/>
      <c r="F62" s="3"/>
      <c r="G62" s="3"/>
      <c r="H62" s="3"/>
      <c r="I62" s="3">
        <f t="shared" si="0"/>
        <v>0</v>
      </c>
      <c r="J62" s="3"/>
    </row>
    <row r="63" spans="1:11" x14ac:dyDescent="0.2">
      <c r="A63" s="2" t="s">
        <v>258</v>
      </c>
      <c r="B63" s="2" t="s">
        <v>259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f t="shared" si="0"/>
        <v>0</v>
      </c>
      <c r="J63" s="3">
        <v>0</v>
      </c>
      <c r="K63" s="2" t="s">
        <v>358</v>
      </c>
    </row>
    <row r="64" spans="1:11" x14ac:dyDescent="0.2">
      <c r="A64" s="2" t="s">
        <v>98</v>
      </c>
      <c r="B64" s="2" t="s">
        <v>99</v>
      </c>
      <c r="C64" s="3"/>
      <c r="D64" s="3"/>
      <c r="E64" s="3"/>
      <c r="F64" s="3"/>
      <c r="G64" s="3"/>
      <c r="H64" s="3"/>
      <c r="I64" s="3">
        <v>191</v>
      </c>
      <c r="J64" s="3"/>
    </row>
    <row r="65" spans="1:11" x14ac:dyDescent="0.2">
      <c r="A65" s="2" t="s">
        <v>209</v>
      </c>
      <c r="B65" s="2" t="s">
        <v>101</v>
      </c>
      <c r="C65" s="3">
        <v>0</v>
      </c>
      <c r="D65" s="3">
        <v>0</v>
      </c>
      <c r="E65" s="3">
        <v>0</v>
      </c>
      <c r="F65" s="3">
        <v>0</v>
      </c>
      <c r="G65" s="3">
        <v>188</v>
      </c>
      <c r="H65" s="3">
        <v>0</v>
      </c>
      <c r="I65" s="3">
        <f t="shared" si="0"/>
        <v>188</v>
      </c>
      <c r="J65" s="3">
        <v>188</v>
      </c>
    </row>
    <row r="66" spans="1:11" x14ac:dyDescent="0.2">
      <c r="A66" s="2" t="s">
        <v>104</v>
      </c>
      <c r="B66" s="2" t="s">
        <v>105</v>
      </c>
      <c r="C66" s="3">
        <v>2337</v>
      </c>
      <c r="D66" s="3">
        <v>0</v>
      </c>
      <c r="E66" s="3">
        <v>0</v>
      </c>
      <c r="F66" s="3">
        <v>1496</v>
      </c>
      <c r="G66" s="3">
        <v>0</v>
      </c>
      <c r="H66" s="3">
        <v>0</v>
      </c>
      <c r="I66" s="3">
        <f t="shared" si="0"/>
        <v>3833</v>
      </c>
      <c r="J66" s="3">
        <v>10135</v>
      </c>
      <c r="K66" s="2" t="s">
        <v>638</v>
      </c>
    </row>
    <row r="67" spans="1:11" x14ac:dyDescent="0.2">
      <c r="A67" s="2" t="s">
        <v>106</v>
      </c>
      <c r="B67" s="2" t="s">
        <v>105</v>
      </c>
      <c r="C67" s="3"/>
      <c r="D67" s="3"/>
      <c r="E67" s="3"/>
      <c r="F67" s="3"/>
      <c r="G67" s="3"/>
      <c r="H67" s="3"/>
      <c r="I67" s="3">
        <f t="shared" si="0"/>
        <v>0</v>
      </c>
      <c r="J67" s="3"/>
    </row>
    <row r="68" spans="1:11" x14ac:dyDescent="0.2">
      <c r="A68" s="2" t="s">
        <v>218</v>
      </c>
      <c r="B68" s="2" t="s">
        <v>103</v>
      </c>
      <c r="C68" s="3"/>
      <c r="D68" s="3"/>
      <c r="E68" s="3"/>
      <c r="F68" s="3"/>
      <c r="G68" s="3"/>
      <c r="H68" s="3"/>
      <c r="I68" s="3">
        <f t="shared" si="0"/>
        <v>0</v>
      </c>
      <c r="J68" s="3"/>
    </row>
    <row r="69" spans="1:11" x14ac:dyDescent="0.2">
      <c r="A69" s="2" t="s">
        <v>102</v>
      </c>
      <c r="B69" s="2" t="s">
        <v>103</v>
      </c>
      <c r="C69" s="3"/>
      <c r="D69" s="3"/>
      <c r="E69" s="3"/>
      <c r="F69" s="3"/>
      <c r="G69" s="3">
        <v>2800</v>
      </c>
      <c r="H69" s="3"/>
      <c r="I69" s="3">
        <f t="shared" si="0"/>
        <v>2800</v>
      </c>
      <c r="J69" s="3">
        <v>1800</v>
      </c>
    </row>
    <row r="70" spans="1:11" x14ac:dyDescent="0.2">
      <c r="A70" s="2" t="s">
        <v>107</v>
      </c>
      <c r="B70" s="2" t="s">
        <v>108</v>
      </c>
      <c r="C70" s="3"/>
      <c r="D70" s="3"/>
      <c r="E70" s="3"/>
      <c r="F70" s="3"/>
      <c r="G70" s="3"/>
      <c r="H70" s="3"/>
      <c r="I70" s="3">
        <f t="shared" ref="I70:I93" si="2">SUM(C70:H70)</f>
        <v>0</v>
      </c>
      <c r="J70" s="3"/>
    </row>
    <row r="71" spans="1:11" x14ac:dyDescent="0.2">
      <c r="A71" s="2" t="s">
        <v>326</v>
      </c>
      <c r="B71" s="2" t="s">
        <v>110</v>
      </c>
      <c r="C71" s="3">
        <v>0</v>
      </c>
      <c r="D71" s="3">
        <v>0</v>
      </c>
      <c r="E71" s="3">
        <v>0</v>
      </c>
      <c r="F71" s="3">
        <v>0</v>
      </c>
      <c r="G71" s="3">
        <v>575</v>
      </c>
      <c r="H71" s="3">
        <v>75</v>
      </c>
      <c r="I71" s="3">
        <f t="shared" si="2"/>
        <v>650</v>
      </c>
      <c r="J71" s="3">
        <v>300</v>
      </c>
      <c r="K71" s="2" t="s">
        <v>327</v>
      </c>
    </row>
    <row r="72" spans="1:11" x14ac:dyDescent="0.2">
      <c r="A72" s="2" t="s">
        <v>112</v>
      </c>
      <c r="B72" s="2" t="s">
        <v>113</v>
      </c>
      <c r="C72" s="3"/>
      <c r="D72" s="3"/>
      <c r="E72" s="3"/>
      <c r="F72" s="3"/>
      <c r="G72" s="3"/>
      <c r="H72" s="3"/>
      <c r="I72" s="3">
        <f t="shared" si="2"/>
        <v>0</v>
      </c>
      <c r="J72" s="3"/>
    </row>
    <row r="73" spans="1:11" x14ac:dyDescent="0.2">
      <c r="A73" s="2" t="s">
        <v>114</v>
      </c>
      <c r="B73" s="2" t="s">
        <v>115</v>
      </c>
      <c r="C73" s="3"/>
      <c r="D73" s="3"/>
      <c r="E73" s="3"/>
      <c r="F73" s="3"/>
      <c r="G73" s="3"/>
      <c r="H73" s="3"/>
      <c r="I73" s="3">
        <f t="shared" si="2"/>
        <v>0</v>
      </c>
      <c r="J73" s="3"/>
    </row>
    <row r="74" spans="1:11" x14ac:dyDescent="0.2">
      <c r="A74" s="2" t="s">
        <v>116</v>
      </c>
      <c r="B74" s="2" t="s">
        <v>117</v>
      </c>
      <c r="C74" s="3"/>
      <c r="D74" s="3"/>
      <c r="E74" s="3"/>
      <c r="F74" s="3"/>
      <c r="G74" s="3"/>
      <c r="H74" s="3"/>
      <c r="I74" s="3">
        <f t="shared" si="2"/>
        <v>0</v>
      </c>
      <c r="J74" s="3"/>
    </row>
    <row r="75" spans="1:11" ht="12" customHeight="1" x14ac:dyDescent="0.2">
      <c r="A75" s="2" t="s">
        <v>219</v>
      </c>
      <c r="B75" s="2" t="s">
        <v>119</v>
      </c>
      <c r="C75" s="3"/>
      <c r="D75" s="3"/>
      <c r="E75" s="3"/>
      <c r="F75" s="3"/>
      <c r="G75" s="3"/>
      <c r="H75" s="3"/>
      <c r="I75" s="3">
        <f t="shared" si="2"/>
        <v>0</v>
      </c>
      <c r="J75" s="3"/>
    </row>
    <row r="76" spans="1:11" hidden="1" x14ac:dyDescent="0.2">
      <c r="C76" s="3"/>
      <c r="D76" s="3"/>
      <c r="E76" s="3"/>
      <c r="F76" s="3"/>
      <c r="G76" s="3"/>
      <c r="H76" s="3"/>
      <c r="I76" s="3"/>
      <c r="J76" s="3"/>
    </row>
    <row r="77" spans="1:11" x14ac:dyDescent="0.2">
      <c r="A77" s="2" t="s">
        <v>125</v>
      </c>
      <c r="B77" s="2" t="s">
        <v>123</v>
      </c>
      <c r="C77" s="3">
        <v>0</v>
      </c>
      <c r="D77" s="3">
        <v>0</v>
      </c>
      <c r="E77" s="3">
        <v>0</v>
      </c>
      <c r="F77" s="3">
        <v>3</v>
      </c>
      <c r="G77" s="3">
        <v>0</v>
      </c>
      <c r="H77" s="3">
        <v>170</v>
      </c>
      <c r="I77" s="3">
        <f t="shared" si="2"/>
        <v>173</v>
      </c>
      <c r="J77" s="3">
        <v>22</v>
      </c>
    </row>
    <row r="78" spans="1:11" x14ac:dyDescent="0.2">
      <c r="A78" s="2" t="s">
        <v>126</v>
      </c>
      <c r="B78" s="2" t="s">
        <v>127</v>
      </c>
      <c r="C78" s="3">
        <v>1974</v>
      </c>
      <c r="D78" s="3">
        <v>197</v>
      </c>
      <c r="E78" s="3">
        <v>0</v>
      </c>
      <c r="F78" s="3">
        <v>0</v>
      </c>
      <c r="G78" s="3">
        <v>0</v>
      </c>
      <c r="H78" s="3">
        <v>0</v>
      </c>
      <c r="I78" s="3">
        <f t="shared" si="2"/>
        <v>2171</v>
      </c>
      <c r="J78" s="3">
        <v>778</v>
      </c>
      <c r="K78" s="2" t="s">
        <v>316</v>
      </c>
    </row>
    <row r="79" spans="1:11" x14ac:dyDescent="0.2">
      <c r="A79" s="2" t="s">
        <v>317</v>
      </c>
      <c r="B79" s="2" t="s">
        <v>127</v>
      </c>
      <c r="C79" s="3">
        <v>0</v>
      </c>
      <c r="D79" s="3">
        <v>0</v>
      </c>
      <c r="E79" s="3">
        <v>0</v>
      </c>
      <c r="F79" s="3">
        <v>0</v>
      </c>
      <c r="G79" s="3">
        <v>400</v>
      </c>
      <c r="H79" s="3">
        <v>0</v>
      </c>
      <c r="I79" s="3">
        <f t="shared" si="2"/>
        <v>400</v>
      </c>
      <c r="J79" s="3">
        <v>400</v>
      </c>
    </row>
    <row r="80" spans="1:11" x14ac:dyDescent="0.2">
      <c r="A80" s="2" t="s">
        <v>129</v>
      </c>
      <c r="B80" s="2" t="s">
        <v>130</v>
      </c>
      <c r="C80" s="3">
        <v>2719</v>
      </c>
      <c r="D80" s="3">
        <v>0</v>
      </c>
      <c r="E80" s="3">
        <v>0</v>
      </c>
      <c r="F80" s="3">
        <v>1482</v>
      </c>
      <c r="G80" s="3">
        <v>6</v>
      </c>
      <c r="H80" s="3">
        <v>0</v>
      </c>
      <c r="I80" s="3">
        <f t="shared" si="2"/>
        <v>4207</v>
      </c>
      <c r="J80" s="3">
        <v>2900</v>
      </c>
    </row>
    <row r="81" spans="1:11" x14ac:dyDescent="0.2">
      <c r="A81" s="2" t="s">
        <v>213</v>
      </c>
      <c r="B81" s="2" t="s">
        <v>133</v>
      </c>
      <c r="C81" s="3"/>
      <c r="D81" s="3"/>
      <c r="E81" s="3"/>
      <c r="F81" s="3"/>
      <c r="G81" s="3">
        <v>1724</v>
      </c>
      <c r="H81" s="3"/>
      <c r="I81" s="3">
        <f t="shared" si="2"/>
        <v>1724</v>
      </c>
      <c r="J81" s="3">
        <v>0</v>
      </c>
      <c r="K81" s="2" t="s">
        <v>319</v>
      </c>
    </row>
    <row r="82" spans="1:11" x14ac:dyDescent="0.2">
      <c r="A82" s="2" t="s">
        <v>132</v>
      </c>
      <c r="B82" s="2" t="s">
        <v>133</v>
      </c>
      <c r="C82" s="3">
        <v>2782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f t="shared" si="2"/>
        <v>2782</v>
      </c>
      <c r="J82" s="3">
        <v>3392</v>
      </c>
      <c r="K82" s="2" t="s">
        <v>566</v>
      </c>
    </row>
    <row r="83" spans="1:11" x14ac:dyDescent="0.2">
      <c r="A83" s="2" t="s">
        <v>137</v>
      </c>
      <c r="B83" s="2" t="s">
        <v>138</v>
      </c>
      <c r="C83" s="3">
        <v>0</v>
      </c>
      <c r="D83" s="3">
        <v>0</v>
      </c>
      <c r="E83" s="3">
        <v>0</v>
      </c>
      <c r="F83" s="3">
        <v>0</v>
      </c>
      <c r="G83" s="3">
        <v>850</v>
      </c>
      <c r="H83" s="3">
        <v>280</v>
      </c>
      <c r="I83" s="3">
        <f t="shared" si="2"/>
        <v>1130</v>
      </c>
      <c r="J83" s="3">
        <v>900</v>
      </c>
    </row>
    <row r="84" spans="1:11" x14ac:dyDescent="0.2">
      <c r="A84" s="2" t="s">
        <v>244</v>
      </c>
      <c r="B84" s="2" t="s">
        <v>138</v>
      </c>
      <c r="C84" s="3">
        <v>932</v>
      </c>
      <c r="D84" s="3">
        <v>0</v>
      </c>
      <c r="E84" s="3">
        <v>0</v>
      </c>
      <c r="F84" s="3">
        <v>0</v>
      </c>
      <c r="G84" s="3">
        <v>0</v>
      </c>
      <c r="H84" s="3">
        <v>0</v>
      </c>
      <c r="I84" s="3">
        <f t="shared" si="2"/>
        <v>932</v>
      </c>
      <c r="J84" s="3">
        <v>1524</v>
      </c>
    </row>
    <row r="85" spans="1:11" x14ac:dyDescent="0.2">
      <c r="A85" s="2" t="s">
        <v>139</v>
      </c>
      <c r="B85" s="2" t="s">
        <v>140</v>
      </c>
      <c r="C85" s="3"/>
      <c r="D85" s="3"/>
      <c r="E85" s="3"/>
      <c r="F85" s="3"/>
      <c r="G85" s="3">
        <v>1920</v>
      </c>
      <c r="H85" s="3"/>
      <c r="I85" s="3">
        <f t="shared" si="2"/>
        <v>1920</v>
      </c>
      <c r="J85" s="3">
        <v>0</v>
      </c>
      <c r="K85" s="2" t="s">
        <v>320</v>
      </c>
    </row>
    <row r="86" spans="1:11" x14ac:dyDescent="0.2">
      <c r="A86" s="2" t="s">
        <v>239</v>
      </c>
      <c r="B86" s="2" t="s">
        <v>240</v>
      </c>
      <c r="C86" s="3"/>
      <c r="D86" s="3"/>
      <c r="E86" s="3"/>
      <c r="F86" s="3"/>
      <c r="G86" s="3"/>
      <c r="H86" s="3"/>
      <c r="I86" s="3">
        <f t="shared" si="2"/>
        <v>0</v>
      </c>
      <c r="J86" s="3"/>
    </row>
    <row r="87" spans="1:11" ht="12" customHeight="1" x14ac:dyDescent="0.2">
      <c r="A87" s="2" t="s">
        <v>245</v>
      </c>
      <c r="B87" s="2" t="s">
        <v>240</v>
      </c>
      <c r="C87" s="3"/>
      <c r="D87" s="3"/>
      <c r="E87" s="3"/>
      <c r="F87" s="3"/>
      <c r="G87" s="3"/>
      <c r="H87" s="3"/>
      <c r="I87" s="3">
        <f t="shared" si="2"/>
        <v>0</v>
      </c>
      <c r="J87" s="3"/>
    </row>
    <row r="88" spans="1:11" ht="15" customHeight="1" x14ac:dyDescent="0.2">
      <c r="A88" s="2" t="s">
        <v>201</v>
      </c>
      <c r="B88" s="2" t="s">
        <v>202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f t="shared" si="2"/>
        <v>0</v>
      </c>
      <c r="J88" s="3">
        <v>0</v>
      </c>
      <c r="K88" s="2" t="s">
        <v>325</v>
      </c>
    </row>
    <row r="89" spans="1:11" x14ac:dyDescent="0.2">
      <c r="A89" s="2" t="s">
        <v>207</v>
      </c>
      <c r="B89" s="2" t="s">
        <v>208</v>
      </c>
      <c r="C89" s="3">
        <v>0</v>
      </c>
      <c r="D89" s="3">
        <v>0</v>
      </c>
      <c r="E89" s="3">
        <v>0</v>
      </c>
      <c r="F89" s="3">
        <v>0</v>
      </c>
      <c r="G89" s="3">
        <v>120</v>
      </c>
      <c r="H89" s="3">
        <v>80</v>
      </c>
      <c r="I89" s="3">
        <f t="shared" si="2"/>
        <v>200</v>
      </c>
      <c r="J89" s="3">
        <v>80</v>
      </c>
    </row>
    <row r="90" spans="1:11" x14ac:dyDescent="0.2">
      <c r="A90" s="2" t="s">
        <v>143</v>
      </c>
      <c r="B90" s="2" t="s">
        <v>144</v>
      </c>
      <c r="C90" s="3"/>
      <c r="D90" s="3"/>
      <c r="E90" s="3"/>
      <c r="F90" s="3"/>
      <c r="G90" s="3"/>
      <c r="H90" s="3"/>
      <c r="I90" s="3">
        <f t="shared" si="2"/>
        <v>0</v>
      </c>
      <c r="J90" s="3"/>
    </row>
    <row r="91" spans="1:11" x14ac:dyDescent="0.2">
      <c r="A91" s="2" t="s">
        <v>145</v>
      </c>
      <c r="B91" s="2" t="s">
        <v>146</v>
      </c>
      <c r="C91" s="3">
        <v>0</v>
      </c>
      <c r="D91" s="3">
        <v>118</v>
      </c>
      <c r="E91" s="3">
        <v>0</v>
      </c>
      <c r="F91" s="3">
        <v>0</v>
      </c>
      <c r="G91" s="3">
        <v>166</v>
      </c>
      <c r="H91" s="3">
        <v>0</v>
      </c>
      <c r="I91" s="3">
        <f t="shared" si="2"/>
        <v>284</v>
      </c>
      <c r="J91" s="3">
        <v>269</v>
      </c>
      <c r="K91" s="2" t="s">
        <v>451</v>
      </c>
    </row>
    <row r="92" spans="1:11" x14ac:dyDescent="0.2">
      <c r="A92" s="2" t="s">
        <v>147</v>
      </c>
      <c r="B92" s="2" t="s">
        <v>146</v>
      </c>
      <c r="C92" s="3"/>
      <c r="D92" s="3"/>
      <c r="E92" s="3"/>
      <c r="F92" s="3"/>
      <c r="G92" s="3"/>
      <c r="H92" s="3"/>
      <c r="I92" s="3">
        <f t="shared" si="2"/>
        <v>0</v>
      </c>
      <c r="J92" s="3"/>
    </row>
    <row r="93" spans="1:11" x14ac:dyDescent="0.2">
      <c r="A93" s="2" t="s">
        <v>126</v>
      </c>
      <c r="B93" s="2" t="s">
        <v>253</v>
      </c>
      <c r="C93" s="3">
        <v>0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3">
        <f t="shared" si="2"/>
        <v>0</v>
      </c>
      <c r="J93" s="3">
        <v>0</v>
      </c>
    </row>
    <row r="94" spans="1:11" x14ac:dyDescent="0.2">
      <c r="A94" s="2" t="s">
        <v>252</v>
      </c>
      <c r="B94" s="2" t="s">
        <v>253</v>
      </c>
      <c r="C94" s="3">
        <v>0</v>
      </c>
      <c r="D94" s="3">
        <v>0</v>
      </c>
      <c r="E94" s="3">
        <v>0</v>
      </c>
      <c r="F94" s="3">
        <v>0</v>
      </c>
      <c r="G94" s="3">
        <v>100</v>
      </c>
      <c r="H94" s="3">
        <v>0</v>
      </c>
      <c r="I94" s="3">
        <f t="shared" ref="I94:I110" si="3">SUM(C94:H94)</f>
        <v>100</v>
      </c>
      <c r="J94" s="3">
        <v>50</v>
      </c>
    </row>
    <row r="95" spans="1:11" x14ac:dyDescent="0.2">
      <c r="A95" s="2" t="s">
        <v>150</v>
      </c>
      <c r="B95" s="2" t="s">
        <v>151</v>
      </c>
      <c r="C95" s="3">
        <v>0</v>
      </c>
      <c r="D95" s="3">
        <v>1782</v>
      </c>
      <c r="E95" s="3">
        <v>0</v>
      </c>
      <c r="F95" s="3">
        <v>0</v>
      </c>
      <c r="G95" s="3">
        <v>0</v>
      </c>
      <c r="H95" s="3">
        <v>0</v>
      </c>
      <c r="I95" s="3">
        <f t="shared" si="3"/>
        <v>1782</v>
      </c>
      <c r="J95" s="3">
        <v>3700</v>
      </c>
    </row>
    <row r="96" spans="1:11" x14ac:dyDescent="0.2">
      <c r="A96" s="2" t="s">
        <v>311</v>
      </c>
      <c r="B96" s="2" t="s">
        <v>312</v>
      </c>
      <c r="C96" s="3">
        <v>0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f>SUM(C96:H96)</f>
        <v>0</v>
      </c>
      <c r="J96" s="3">
        <v>0</v>
      </c>
      <c r="K96" s="2" t="s">
        <v>313</v>
      </c>
    </row>
    <row r="97" spans="1:11" x14ac:dyDescent="0.2">
      <c r="A97" s="2" t="s">
        <v>241</v>
      </c>
      <c r="B97" s="2" t="s">
        <v>153</v>
      </c>
      <c r="C97" s="3">
        <v>55239</v>
      </c>
      <c r="D97" s="3">
        <v>168</v>
      </c>
      <c r="E97" s="3">
        <v>7105</v>
      </c>
      <c r="F97" s="3">
        <v>0</v>
      </c>
      <c r="G97" s="3">
        <v>0</v>
      </c>
      <c r="H97" s="3">
        <v>8096</v>
      </c>
      <c r="I97" s="3">
        <f t="shared" si="3"/>
        <v>70608</v>
      </c>
      <c r="J97" s="3">
        <v>94734</v>
      </c>
      <c r="K97" s="2" t="s">
        <v>318</v>
      </c>
    </row>
    <row r="98" spans="1:11" x14ac:dyDescent="0.2">
      <c r="A98" s="2" t="s">
        <v>272</v>
      </c>
      <c r="B98" s="2" t="s">
        <v>155</v>
      </c>
      <c r="C98" s="3"/>
      <c r="D98" s="3"/>
      <c r="E98" s="3"/>
      <c r="F98" s="3"/>
      <c r="G98" s="3"/>
      <c r="H98" s="3"/>
      <c r="I98" s="3">
        <f t="shared" si="3"/>
        <v>0</v>
      </c>
      <c r="J98" s="3"/>
    </row>
    <row r="99" spans="1:11" x14ac:dyDescent="0.2">
      <c r="A99" s="2" t="s">
        <v>156</v>
      </c>
      <c r="B99" s="2" t="s">
        <v>157</v>
      </c>
      <c r="C99" s="3"/>
      <c r="D99" s="3"/>
      <c r="E99" s="3"/>
      <c r="F99" s="3"/>
      <c r="G99" s="3"/>
      <c r="H99" s="3"/>
      <c r="I99" s="3">
        <f t="shared" si="3"/>
        <v>0</v>
      </c>
      <c r="J99" s="3"/>
    </row>
    <row r="100" spans="1:11" x14ac:dyDescent="0.2">
      <c r="A100" s="2" t="s">
        <v>300</v>
      </c>
      <c r="B100" s="2" t="s">
        <v>159</v>
      </c>
      <c r="C100" s="3">
        <v>0</v>
      </c>
      <c r="D100" s="3">
        <v>500</v>
      </c>
      <c r="E100" s="3">
        <v>0</v>
      </c>
      <c r="F100" s="3">
        <v>0</v>
      </c>
      <c r="G100" s="3">
        <v>0</v>
      </c>
      <c r="H100" s="3">
        <v>0</v>
      </c>
      <c r="I100" s="3">
        <f t="shared" si="3"/>
        <v>500</v>
      </c>
      <c r="J100" s="3">
        <v>700</v>
      </c>
    </row>
    <row r="101" spans="1:11" x14ac:dyDescent="0.2">
      <c r="A101" s="2" t="s">
        <v>160</v>
      </c>
      <c r="B101" s="2" t="s">
        <v>161</v>
      </c>
      <c r="C101" s="3"/>
      <c r="D101" s="3"/>
      <c r="E101" s="3"/>
      <c r="F101" s="3"/>
      <c r="G101" s="3">
        <v>250</v>
      </c>
      <c r="H101" s="3">
        <v>100</v>
      </c>
      <c r="I101" s="3">
        <f t="shared" si="3"/>
        <v>350</v>
      </c>
      <c r="J101" s="3">
        <v>350</v>
      </c>
    </row>
    <row r="102" spans="1:11" x14ac:dyDescent="0.2">
      <c r="A102" s="2" t="s">
        <v>225</v>
      </c>
      <c r="B102" s="2" t="s">
        <v>226</v>
      </c>
      <c r="C102" s="3">
        <v>0</v>
      </c>
      <c r="D102" s="3">
        <v>0</v>
      </c>
      <c r="E102" s="3">
        <v>0</v>
      </c>
      <c r="F102" s="3">
        <v>0</v>
      </c>
      <c r="G102" s="3">
        <v>55</v>
      </c>
      <c r="H102" s="3">
        <v>8</v>
      </c>
      <c r="I102" s="3">
        <f t="shared" si="3"/>
        <v>63</v>
      </c>
      <c r="J102" s="3">
        <v>63</v>
      </c>
    </row>
    <row r="103" spans="1:11" x14ac:dyDescent="0.2">
      <c r="A103" s="2" t="s">
        <v>36</v>
      </c>
      <c r="B103" s="2" t="s">
        <v>279</v>
      </c>
      <c r="C103" s="3">
        <v>0</v>
      </c>
      <c r="D103" s="3">
        <v>144</v>
      </c>
      <c r="E103" s="3">
        <v>0</v>
      </c>
      <c r="F103" s="3">
        <v>0</v>
      </c>
      <c r="G103" s="3">
        <v>0</v>
      </c>
      <c r="H103" s="3">
        <v>60</v>
      </c>
      <c r="I103" s="3">
        <f t="shared" si="3"/>
        <v>204</v>
      </c>
      <c r="J103" s="3">
        <v>102</v>
      </c>
      <c r="K103" s="2" t="s">
        <v>336</v>
      </c>
    </row>
    <row r="104" spans="1:11" x14ac:dyDescent="0.2">
      <c r="A104" s="2" t="s">
        <v>164</v>
      </c>
      <c r="B104" s="2" t="s">
        <v>165</v>
      </c>
      <c r="C104" s="3">
        <v>366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f t="shared" si="3"/>
        <v>366</v>
      </c>
      <c r="J104" s="3">
        <v>332</v>
      </c>
    </row>
    <row r="105" spans="1:11" x14ac:dyDescent="0.2">
      <c r="A105" s="2" t="s">
        <v>269</v>
      </c>
      <c r="B105" s="2" t="s">
        <v>167</v>
      </c>
      <c r="C105" s="3">
        <v>0</v>
      </c>
      <c r="D105" s="3">
        <v>0</v>
      </c>
      <c r="E105" s="3">
        <v>0</v>
      </c>
      <c r="F105" s="3">
        <v>0</v>
      </c>
      <c r="G105" s="3">
        <v>100</v>
      </c>
      <c r="H105" s="3">
        <v>0</v>
      </c>
      <c r="I105" s="3">
        <f>SUM(C105:H105)</f>
        <v>100</v>
      </c>
      <c r="J105" s="3">
        <v>100</v>
      </c>
    </row>
    <row r="106" spans="1:11" x14ac:dyDescent="0.2">
      <c r="A106" s="2" t="s">
        <v>196</v>
      </c>
      <c r="B106" s="2" t="s">
        <v>197</v>
      </c>
      <c r="C106" s="3">
        <v>0</v>
      </c>
      <c r="D106" s="3">
        <v>0</v>
      </c>
      <c r="E106" s="3">
        <v>0</v>
      </c>
      <c r="F106" s="3">
        <v>0</v>
      </c>
      <c r="G106" s="3">
        <v>240</v>
      </c>
      <c r="H106" s="3">
        <v>50</v>
      </c>
      <c r="I106" s="3">
        <f t="shared" si="3"/>
        <v>290</v>
      </c>
      <c r="J106" s="3">
        <v>309</v>
      </c>
    </row>
    <row r="107" spans="1:11" x14ac:dyDescent="0.2">
      <c r="A107" s="2" t="s">
        <v>168</v>
      </c>
      <c r="B107" s="2" t="s">
        <v>169</v>
      </c>
      <c r="C107" s="3"/>
      <c r="D107" s="3">
        <v>6</v>
      </c>
      <c r="E107" s="3"/>
      <c r="F107" s="3"/>
      <c r="G107" s="3">
        <v>4500</v>
      </c>
      <c r="H107" s="3"/>
      <c r="I107" s="3">
        <f t="shared" si="3"/>
        <v>4506</v>
      </c>
      <c r="J107" s="3">
        <v>3500</v>
      </c>
    </row>
    <row r="108" spans="1:11" x14ac:dyDescent="0.2">
      <c r="A108" s="2" t="s">
        <v>171</v>
      </c>
      <c r="B108" s="2" t="s">
        <v>169</v>
      </c>
      <c r="C108" s="3"/>
      <c r="D108" s="3"/>
      <c r="E108" s="3"/>
      <c r="F108" s="3"/>
      <c r="G108" s="3"/>
      <c r="H108" s="3"/>
      <c r="I108" s="3">
        <f t="shared" si="3"/>
        <v>0</v>
      </c>
      <c r="J108" s="3"/>
    </row>
    <row r="109" spans="1:11" x14ac:dyDescent="0.2">
      <c r="A109" s="2" t="s">
        <v>172</v>
      </c>
      <c r="B109" s="2" t="s">
        <v>173</v>
      </c>
      <c r="C109" s="3"/>
      <c r="D109" s="3"/>
      <c r="E109" s="3"/>
      <c r="F109" s="3"/>
      <c r="G109" s="3"/>
      <c r="H109" s="3"/>
      <c r="I109" s="3">
        <f t="shared" si="3"/>
        <v>0</v>
      </c>
      <c r="J109" s="3"/>
    </row>
    <row r="110" spans="1:11" x14ac:dyDescent="0.2">
      <c r="A110" s="2" t="s">
        <v>292</v>
      </c>
      <c r="B110" s="2" t="s">
        <v>121</v>
      </c>
      <c r="C110" s="3"/>
      <c r="D110" s="3">
        <v>1266</v>
      </c>
      <c r="E110" s="3"/>
      <c r="F110" s="3"/>
      <c r="G110" s="3"/>
      <c r="H110" s="3">
        <v>3320</v>
      </c>
      <c r="I110" s="3">
        <f t="shared" si="3"/>
        <v>4586</v>
      </c>
      <c r="J110" s="3">
        <v>0</v>
      </c>
    </row>
    <row r="111" spans="1:11" x14ac:dyDescent="0.2">
      <c r="C111" s="3"/>
      <c r="D111" s="3"/>
      <c r="E111" s="3"/>
      <c r="F111" s="3"/>
      <c r="G111" s="3"/>
      <c r="H111" s="3"/>
      <c r="I111" s="3"/>
      <c r="J111" s="3"/>
    </row>
    <row r="112" spans="1:11" s="4" customFormat="1" x14ac:dyDescent="0.2">
      <c r="A112" s="4" t="s">
        <v>174</v>
      </c>
      <c r="C112" s="1">
        <f>SUM(C7:C110)</f>
        <v>83938.12</v>
      </c>
      <c r="D112" s="1">
        <f t="shared" ref="D112:I112" si="4">SUM(D7:D110)</f>
        <v>10611</v>
      </c>
      <c r="E112" s="1">
        <f t="shared" si="4"/>
        <v>7105</v>
      </c>
      <c r="F112" s="1">
        <f t="shared" si="4"/>
        <v>4531</v>
      </c>
      <c r="G112" s="1">
        <f t="shared" si="4"/>
        <v>36487</v>
      </c>
      <c r="H112" s="1">
        <f t="shared" si="4"/>
        <v>56573</v>
      </c>
      <c r="I112" s="1">
        <f t="shared" si="4"/>
        <v>194951.12</v>
      </c>
      <c r="J112" s="1">
        <f>SUM(J7:J108)</f>
        <v>176974</v>
      </c>
    </row>
    <row r="113" spans="3:10" x14ac:dyDescent="0.2">
      <c r="C113" s="3"/>
      <c r="D113" s="3"/>
      <c r="E113" s="3"/>
      <c r="F113" s="3"/>
      <c r="G113" s="3"/>
      <c r="H113" s="3"/>
      <c r="I113" s="3"/>
      <c r="J113" s="3"/>
    </row>
    <row r="114" spans="3:10" x14ac:dyDescent="0.2">
      <c r="C114" s="3"/>
      <c r="D114" s="3"/>
      <c r="E114" s="3"/>
      <c r="F114" s="3"/>
      <c r="G114" s="3"/>
      <c r="H114" s="3"/>
      <c r="I114" s="3"/>
      <c r="J114" s="3"/>
    </row>
    <row r="115" spans="3:10" x14ac:dyDescent="0.2">
      <c r="C115" s="3"/>
      <c r="D115" s="3"/>
      <c r="E115" s="3"/>
      <c r="F115" s="3"/>
      <c r="G115" s="3"/>
      <c r="H115" s="3"/>
      <c r="I115" s="3"/>
      <c r="J115" s="3"/>
    </row>
  </sheetData>
  <phoneticPr fontId="4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4</vt:i4>
      </vt:variant>
    </vt:vector>
  </HeadingPairs>
  <TitlesOfParts>
    <vt:vector size="35" baseType="lpstr">
      <vt:lpstr>Compost 2020</vt:lpstr>
      <vt:lpstr>Compost 2019</vt:lpstr>
      <vt:lpstr>Compost 2018</vt:lpstr>
      <vt:lpstr>Compost 2017</vt:lpstr>
      <vt:lpstr>Compost 2016</vt:lpstr>
      <vt:lpstr>Compost 2015</vt:lpstr>
      <vt:lpstr>Compost 2014</vt:lpstr>
      <vt:lpstr>Compost 2013</vt:lpstr>
      <vt:lpstr>Compost 2012</vt:lpstr>
      <vt:lpstr>Compost2011</vt:lpstr>
      <vt:lpstr>Compost2010</vt:lpstr>
      <vt:lpstr>Compost2009</vt:lpstr>
      <vt:lpstr>Compost2008</vt:lpstr>
      <vt:lpstr>Compost2007</vt:lpstr>
      <vt:lpstr>Compost2006</vt:lpstr>
      <vt:lpstr>Comp2005</vt:lpstr>
      <vt:lpstr>Comp2004</vt:lpstr>
      <vt:lpstr>Comp2003</vt:lpstr>
      <vt:lpstr>Comp2002</vt:lpstr>
      <vt:lpstr>Comp2001</vt:lpstr>
      <vt:lpstr>Comp2000</vt:lpstr>
      <vt:lpstr>Comp1999</vt:lpstr>
      <vt:lpstr> Comp1998</vt:lpstr>
      <vt:lpstr>Comp1997</vt:lpstr>
      <vt:lpstr>Comp1996</vt:lpstr>
      <vt:lpstr>Comp1995</vt:lpstr>
      <vt:lpstr>Comp 1994</vt:lpstr>
      <vt:lpstr>Comp 1993</vt:lpstr>
      <vt:lpstr>Comp 1992</vt:lpstr>
      <vt:lpstr>Comp 1989</vt:lpstr>
      <vt:lpstr>Sheet5</vt:lpstr>
      <vt:lpstr>Comp2004!Print_Area</vt:lpstr>
      <vt:lpstr>Compost2011!Print_Area</vt:lpstr>
      <vt:lpstr>Comp2004!Print_Titles</vt:lpstr>
      <vt:lpstr>Compost2011!Print_Titles</vt:lpstr>
    </vt:vector>
  </TitlesOfParts>
  <Company>Environmental Protection,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Jim_Pollock</dc:creator>
  <cp:lastModifiedBy>Pollock, Jim C</cp:lastModifiedBy>
  <cp:lastPrinted>2013-02-13T15:15:33Z</cp:lastPrinted>
  <dcterms:created xsi:type="dcterms:W3CDTF">2001-11-07T17:28:40Z</dcterms:created>
  <dcterms:modified xsi:type="dcterms:W3CDTF">2022-01-21T17:07:17Z</dcterms:modified>
</cp:coreProperties>
</file>